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A70D7BBB-1CB6-4238-9B07-BA638C8902EA}" xr6:coauthVersionLast="47" xr6:coauthVersionMax="47" xr10:uidLastSave="{00000000-0000-0000-0000-000000000000}"/>
  <bookViews>
    <workbookView xWindow="-120" yWindow="-120" windowWidth="29040" windowHeight="15720" xr2:uid="{00000000-000D-0000-FFFF-FFFF00000000}"/>
  </bookViews>
  <sheets>
    <sheet name="Budget Narrative" sheetId="2" r:id="rId1"/>
    <sheet name="Business Projections" sheetId="1" r:id="rId2"/>
  </sheets>
  <definedNames>
    <definedName name="Cash_Minimum">'Business Projections'!#REF!</definedName>
    <definedName name="_xlnm.Print_Area" localSheetId="0">'Budget Narrative'!$A:$M</definedName>
    <definedName name="Start_Date">'Business Projections'!#REF!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9" i="2" l="1"/>
  <c r="AF5" i="2"/>
  <c r="AE10" i="2" s="1"/>
  <c r="D28" i="1" s="1"/>
  <c r="M7" i="1"/>
  <c r="N7" i="1"/>
  <c r="O42" i="1"/>
  <c r="O45" i="1"/>
  <c r="O44" i="1"/>
  <c r="O43" i="1"/>
  <c r="O29" i="1"/>
  <c r="O30" i="1"/>
  <c r="O31" i="1"/>
  <c r="O32" i="1"/>
  <c r="O33" i="1"/>
  <c r="O34" i="1"/>
  <c r="O35" i="1"/>
  <c r="O36" i="1"/>
  <c r="O37" i="1"/>
  <c r="O38" i="1"/>
  <c r="O39" i="1"/>
  <c r="O40" i="1"/>
  <c r="O41" i="1"/>
  <c r="O46" i="1"/>
  <c r="N23" i="1"/>
  <c r="M23" i="1"/>
  <c r="L23" i="1"/>
  <c r="L7" i="1" s="1"/>
  <c r="K23" i="1"/>
  <c r="K7" i="1" s="1"/>
  <c r="J23" i="1"/>
  <c r="J7" i="1" s="1"/>
  <c r="I23" i="1"/>
  <c r="I7" i="1" s="1"/>
  <c r="H23" i="1"/>
  <c r="H7" i="1" s="1"/>
  <c r="G23" i="1"/>
  <c r="G7" i="1" s="1"/>
  <c r="F23" i="1"/>
  <c r="F7" i="1" s="1"/>
  <c r="E23" i="1"/>
  <c r="E7" i="1" s="1"/>
  <c r="D23" i="1"/>
  <c r="D7" i="1" s="1"/>
  <c r="C23" i="1"/>
  <c r="C7" i="1" s="1"/>
  <c r="O7" i="1" s="1"/>
  <c r="O22" i="1"/>
  <c r="O21" i="1"/>
  <c r="O20" i="1"/>
  <c r="O19" i="1"/>
  <c r="O18" i="1"/>
  <c r="O17" i="1"/>
  <c r="O16" i="1"/>
  <c r="O15" i="1"/>
  <c r="O14" i="1"/>
  <c r="O13" i="1"/>
  <c r="C28" i="1" l="1"/>
  <c r="N28" i="1"/>
  <c r="M28" i="1"/>
  <c r="L28" i="1"/>
  <c r="K28" i="1"/>
  <c r="J28" i="1"/>
  <c r="I28" i="1"/>
  <c r="I47" i="1" s="1"/>
  <c r="I8" i="1" s="1"/>
  <c r="I9" i="1" s="1"/>
  <c r="H28" i="1"/>
  <c r="H47" i="1" s="1"/>
  <c r="H8" i="1" s="1"/>
  <c r="H9" i="1" s="1"/>
  <c r="G28" i="1"/>
  <c r="G47" i="1" s="1"/>
  <c r="G8" i="1" s="1"/>
  <c r="G9" i="1" s="1"/>
  <c r="F28" i="1"/>
  <c r="F47" i="1" s="1"/>
  <c r="F8" i="1" s="1"/>
  <c r="F9" i="1" s="1"/>
  <c r="E28" i="1"/>
  <c r="E47" i="1" s="1"/>
  <c r="E8" i="1" s="1"/>
  <c r="E9" i="1" s="1"/>
  <c r="C6" i="2"/>
  <c r="C7" i="2"/>
  <c r="C8" i="2"/>
  <c r="C9" i="2"/>
  <c r="C10" i="2"/>
  <c r="C11" i="2"/>
  <c r="C12" i="2"/>
  <c r="C13" i="2"/>
  <c r="C14" i="2"/>
  <c r="C15" i="2"/>
  <c r="C16" i="2"/>
  <c r="C5" i="2"/>
  <c r="D47" i="1"/>
  <c r="D8" i="1" s="1"/>
  <c r="D9" i="1" s="1"/>
  <c r="N47" i="1"/>
  <c r="N8" i="1" s="1"/>
  <c r="N9" i="1" s="1"/>
  <c r="J47" i="1"/>
  <c r="J8" i="1" s="1"/>
  <c r="J9" i="1" s="1"/>
  <c r="K47" i="1"/>
  <c r="K8" i="1" s="1"/>
  <c r="K9" i="1" s="1"/>
  <c r="L47" i="1"/>
  <c r="L8" i="1" s="1"/>
  <c r="L9" i="1" s="1"/>
  <c r="M47" i="1"/>
  <c r="M8" i="1" s="1"/>
  <c r="M9" i="1" s="1"/>
  <c r="C47" i="1"/>
  <c r="C8" i="1" s="1"/>
  <c r="C9" i="1" s="1"/>
  <c r="B5" i="2"/>
  <c r="O23" i="1"/>
  <c r="O28" i="1" l="1"/>
  <c r="O47" i="1" s="1"/>
  <c r="O8" i="1"/>
  <c r="O9" i="1" s="1"/>
  <c r="B6" i="2"/>
  <c r="B7" i="2" l="1"/>
  <c r="B8" i="2" l="1"/>
  <c r="B9" i="2" l="1"/>
  <c r="B10" i="2" l="1"/>
  <c r="B11" i="2" l="1"/>
  <c r="B12" i="2" l="1"/>
  <c r="B13" i="2" l="1"/>
  <c r="B14" i="2" l="1"/>
  <c r="B16" i="2" l="1"/>
  <c r="B15" i="2"/>
</calcChain>
</file>

<file path=xl/sharedStrings.xml><?xml version="1.0" encoding="utf-8"?>
<sst xmlns="http://schemas.openxmlformats.org/spreadsheetml/2006/main" count="72" uniqueCount="61">
  <si>
    <t>Total</t>
  </si>
  <si>
    <t>Utilities</t>
  </si>
  <si>
    <t xml:space="preserve"> </t>
  </si>
  <si>
    <t>Subtotal</t>
  </si>
  <si>
    <t>Business Projections</t>
  </si>
  <si>
    <t>Month 1</t>
  </si>
  <si>
    <t>Month 2</t>
  </si>
  <si>
    <t>Month 3</t>
  </si>
  <si>
    <t>Month 4</t>
  </si>
  <si>
    <t>Month 5</t>
  </si>
  <si>
    <t>Month 6</t>
  </si>
  <si>
    <t xml:space="preserve">Month 7 </t>
  </si>
  <si>
    <t>Month 8</t>
  </si>
  <si>
    <t>Month 9</t>
  </si>
  <si>
    <t>Month 10</t>
  </si>
  <si>
    <t>Month 11</t>
  </si>
  <si>
    <t>Month 12</t>
  </si>
  <si>
    <t>Sales</t>
  </si>
  <si>
    <t>Income</t>
  </si>
  <si>
    <t>Expenses</t>
  </si>
  <si>
    <t>Profit(Deficiet)</t>
  </si>
  <si>
    <t>Accounts Payable</t>
  </si>
  <si>
    <t>Rent</t>
  </si>
  <si>
    <t xml:space="preserve">Utilities </t>
  </si>
  <si>
    <t>Payroll</t>
  </si>
  <si>
    <t>Contractor Cost</t>
  </si>
  <si>
    <t>Banking Fees</t>
  </si>
  <si>
    <t>Office Expenses</t>
  </si>
  <si>
    <t>Taxes</t>
  </si>
  <si>
    <t>Marketing/Advertising</t>
  </si>
  <si>
    <t xml:space="preserve">Travel Expenses </t>
  </si>
  <si>
    <t>Business Insurance</t>
  </si>
  <si>
    <t>Business Vehicle Expenses</t>
  </si>
  <si>
    <t>Supplies</t>
  </si>
  <si>
    <t xml:space="preserve">Other </t>
  </si>
  <si>
    <t>Total Expenses</t>
  </si>
  <si>
    <t>Operating Cash</t>
  </si>
  <si>
    <t>Interest Earned</t>
  </si>
  <si>
    <t>Other</t>
  </si>
  <si>
    <t>Placeholder</t>
  </si>
  <si>
    <t xml:space="preserve">Numbers in cells with this color will automatically calculate. </t>
  </si>
  <si>
    <t>Budget Narrative</t>
  </si>
  <si>
    <t>Projected Loan Payments*</t>
  </si>
  <si>
    <t>Monthly Payments</t>
  </si>
  <si>
    <t>Total Amount Requested</t>
  </si>
  <si>
    <t>GPAz Loan Projected Payments</t>
  </si>
  <si>
    <t xml:space="preserve">*Loan Aomunt and payment are used for projection purposes only. Actual loan payments will be determined by loan amount and terms agreed upon during closing process. </t>
  </si>
  <si>
    <t xml:space="preserve">Use this section to add context and supporting information to support your business projections. </t>
  </si>
  <si>
    <t xml:space="preserve">Please provide additional information to support your income projections. </t>
  </si>
  <si>
    <t>Tell us about the things you believe will help your business make money. This could be anything from the number of customers you expect, the prices you plan to charge, where you’ll sell your products or services, or what makes your business special to your customers.</t>
  </si>
  <si>
    <t>What estimates did you make about your business or the market that might affect your budget?</t>
  </si>
  <si>
    <t>Every business plan makes some guesses about the future, like how the economy will do or what customers will want. What guesses did you make, and what will you do if things turn out differently than you thought?</t>
  </si>
  <si>
    <t>Do you have a plan for what to do if things cost more than you expect or if you don’t make as much money as you hoped?</t>
  </si>
  <si>
    <t>Sometimes, businesses face surprises, like unexpected costs or earning less money than planned. Do you have ideas for how to handle these surprises to keep your business going strong?</t>
  </si>
  <si>
    <t>Can you share how you've planned for your business's expenses?</t>
  </si>
  <si>
    <t>We're excited to hear about your approach to mapping out the necessary investments to bring your vision to life. What are the key areas you're focusing on to ensure your business thrives? This might encompass securing the perfect spot for your operations, assembling a stellar team, crafting your product or service, engaging with your customers through marketing, and any other significant investments you foresee. Your insights into these decisions are invaluable to us.</t>
  </si>
  <si>
    <t>Loan Amount</t>
  </si>
  <si>
    <t>Interest Rate</t>
  </si>
  <si>
    <t>Loan Term</t>
  </si>
  <si>
    <t>Total Payments</t>
  </si>
  <si>
    <r>
      <rPr>
        <b/>
        <u/>
        <sz val="11"/>
        <color theme="0"/>
        <rFont val="Arial"/>
        <family val="2"/>
      </rPr>
      <t>Instructions</t>
    </r>
    <r>
      <rPr>
        <sz val="11"/>
        <color theme="0"/>
        <rFont val="Arial"/>
        <family val="2"/>
      </rPr>
      <t xml:space="preserve">
1. Enter in the loan amount you are seeking
2. Answer the 5 budget narrative questions
3. Complete the Business Projection Tab by adding in your income and expense details
4. Upload the completed Projection Worksheet to your Loan Application or share with our lending team during your intake meeting.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</si>
</sst>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mmm\ yyyy"/>
    <numFmt numFmtId="165" formatCode="mmmm\ yyyy"/>
    <numFmt numFmtId="166" formatCode="mmm"/>
    <numFmt numFmtId="167" formatCode="0.0000"/>
  </numFmts>
  <fonts count="14" x14ac:knownFonts="1">
    <font>
      <sz val="11"/>
      <color theme="1"/>
      <name val="Franklin Gothic Book"/>
      <family val="2"/>
      <scheme val="minor"/>
    </font>
    <font>
      <sz val="10"/>
      <color theme="1"/>
      <name val="Arial"/>
      <family val="2"/>
    </font>
    <font>
      <sz val="28"/>
      <color theme="0"/>
      <name val="Arial"/>
      <family val="2"/>
    </font>
    <font>
      <sz val="10"/>
      <color theme="0"/>
      <name val="Arial"/>
      <family val="2"/>
    </font>
    <font>
      <sz val="28"/>
      <color theme="6"/>
      <name val="Arial"/>
      <family val="2"/>
    </font>
    <font>
      <b/>
      <sz val="10"/>
      <color theme="0"/>
      <name val="Arial"/>
      <family val="2"/>
    </font>
    <font>
      <b/>
      <i/>
      <sz val="10"/>
      <color rgb="FFC00000"/>
      <name val="Arial"/>
      <family val="2"/>
    </font>
    <font>
      <b/>
      <sz val="10"/>
      <color theme="1"/>
      <name val="Arial"/>
      <family val="2"/>
    </font>
    <font>
      <sz val="11"/>
      <color theme="0"/>
      <name val="Arial"/>
      <family val="2"/>
    </font>
    <font>
      <b/>
      <u/>
      <sz val="11"/>
      <color theme="0"/>
      <name val="Arial"/>
      <family val="2"/>
    </font>
    <font>
      <sz val="11"/>
      <color theme="1"/>
      <name val="Arial"/>
      <family val="2"/>
    </font>
    <font>
      <b/>
      <sz val="11"/>
      <color theme="0"/>
      <name val="Arial"/>
      <family val="2"/>
    </font>
    <font>
      <sz val="11"/>
      <color theme="6" tint="-0.499984740745262"/>
      <name val="Arial"/>
      <family val="2"/>
    </font>
    <font>
      <sz val="11"/>
      <color theme="3"/>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theme="3"/>
        <bgColor indexed="64"/>
      </patternFill>
    </fill>
    <fill>
      <patternFill patternType="solid">
        <fgColor theme="2" tint="-9.9978637043366805E-2"/>
        <bgColor indexed="64"/>
      </patternFill>
    </fill>
    <fill>
      <patternFill patternType="solid">
        <fgColor theme="1" tint="0.14999847407452621"/>
        <bgColor indexed="64"/>
      </patternFill>
    </fill>
    <fill>
      <patternFill patternType="solid">
        <fgColor rgb="FF00B050"/>
        <bgColor indexed="64"/>
      </patternFill>
    </fill>
    <fill>
      <patternFill patternType="solid">
        <fgColor theme="2"/>
        <bgColor indexed="64"/>
      </patternFill>
    </fill>
    <fill>
      <patternFill patternType="solid">
        <fgColor theme="0"/>
        <bgColor indexed="64"/>
      </patternFill>
    </fill>
  </fills>
  <borders count="44">
    <border>
      <left/>
      <right/>
      <top/>
      <bottom/>
      <diagonal/>
    </border>
    <border>
      <left style="thin">
        <color theme="0"/>
      </left>
      <right/>
      <top/>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style="thin">
        <color theme="0"/>
      </left>
      <right style="thin">
        <color theme="0"/>
      </right>
      <top/>
      <bottom style="thin">
        <color theme="0"/>
      </bottom>
      <diagonal/>
    </border>
    <border>
      <left/>
      <right style="thin">
        <color theme="0"/>
      </right>
      <top/>
      <bottom style="thin">
        <color theme="0"/>
      </bottom>
      <diagonal/>
    </border>
    <border>
      <left/>
      <right style="thin">
        <color theme="3" tint="0.79998168889431442"/>
      </right>
      <top style="thin">
        <color theme="3" tint="0.79998168889431442"/>
      </top>
      <bottom style="thin">
        <color theme="0"/>
      </bottom>
      <diagonal/>
    </border>
    <border>
      <left/>
      <right style="thin">
        <color theme="3" tint="0.79998168889431442"/>
      </right>
      <top style="thin">
        <color theme="0"/>
      </top>
      <bottom style="thin">
        <color theme="0"/>
      </bottom>
      <diagonal/>
    </border>
    <border>
      <left style="thin">
        <color theme="3" tint="0.79998168889431442"/>
      </left>
      <right style="thin">
        <color theme="0"/>
      </right>
      <top/>
      <bottom style="thin">
        <color theme="0"/>
      </bottom>
      <diagonal/>
    </border>
    <border>
      <left style="thin">
        <color theme="0"/>
      </left>
      <right style="thin">
        <color theme="3" tint="0.79998168889431442"/>
      </right>
      <top style="thin">
        <color theme="0"/>
      </top>
      <bottom style="thin">
        <color theme="0"/>
      </bottom>
      <diagonal/>
    </border>
    <border>
      <left style="thin">
        <color theme="0"/>
      </left>
      <right style="thin">
        <color theme="3" tint="0.79998168889431442"/>
      </right>
      <top style="thin">
        <color theme="0"/>
      </top>
      <bottom style="thin">
        <color theme="3" tint="0.79998168889431442"/>
      </bottom>
      <diagonal/>
    </border>
    <border>
      <left style="thin">
        <color theme="3" tint="0.79998168889431442"/>
      </left>
      <right style="thin">
        <color theme="0"/>
      </right>
      <top/>
      <bottom style="thin">
        <color theme="3" tint="0.79998168889431442"/>
      </bottom>
      <diagonal/>
    </border>
    <border>
      <left style="thin">
        <color theme="0"/>
      </left>
      <right style="thin">
        <color theme="0"/>
      </right>
      <top/>
      <bottom style="thin">
        <color theme="3" tint="0.79998168889431442"/>
      </bottom>
      <diagonal/>
    </border>
    <border>
      <left style="thin">
        <color theme="3" tint="0.79998168889431442"/>
      </left>
      <right style="thin">
        <color theme="3" tint="0.79998168889431442"/>
      </right>
      <top style="thin">
        <color theme="3" tint="0.79995117038483843"/>
      </top>
      <bottom style="thin">
        <color theme="3" tint="0.79998168889431442"/>
      </bottom>
      <diagonal/>
    </border>
    <border>
      <left style="thin">
        <color theme="3" tint="0.79998168889431442"/>
      </left>
      <right/>
      <top style="thin">
        <color theme="3" tint="0.79995117038483843"/>
      </top>
      <bottom style="thin">
        <color theme="3" tint="0.79998168889431442"/>
      </bottom>
      <diagonal/>
    </border>
    <border>
      <left style="thin">
        <color theme="3" tint="0.79992065187536243"/>
      </left>
      <right style="thin">
        <color theme="3" tint="0.79998168889431442"/>
      </right>
      <top style="thin">
        <color theme="3" tint="0.79992065187536243"/>
      </top>
      <bottom style="thin">
        <color theme="3" tint="0.79998168889431442"/>
      </bottom>
      <diagonal/>
    </border>
    <border>
      <left style="thin">
        <color theme="3" tint="0.79998168889431442"/>
      </left>
      <right style="thin">
        <color theme="3" tint="0.79998168889431442"/>
      </right>
      <top style="thin">
        <color theme="3" tint="0.79992065187536243"/>
      </top>
      <bottom style="thin">
        <color theme="3" tint="0.79998168889431442"/>
      </bottom>
      <diagonal/>
    </border>
    <border>
      <left style="thin">
        <color theme="3" tint="0.79998168889431442"/>
      </left>
      <right/>
      <top style="thin">
        <color theme="3" tint="0.79992065187536243"/>
      </top>
      <bottom style="thin">
        <color theme="3" tint="0.79998168889431442"/>
      </bottom>
      <diagonal/>
    </border>
    <border>
      <left style="thin">
        <color theme="3" tint="0.79995117038483843"/>
      </left>
      <right style="thin">
        <color theme="3" tint="0.79992065187536243"/>
      </right>
      <top style="thin">
        <color theme="3" tint="0.79992065187536243"/>
      </top>
      <bottom style="thin">
        <color theme="0"/>
      </bottom>
      <diagonal/>
    </border>
    <border>
      <left style="thin">
        <color theme="3" tint="0.79992065187536243"/>
      </left>
      <right style="thin">
        <color theme="3" tint="0.79998168889431442"/>
      </right>
      <top style="thin">
        <color theme="3" tint="0.79998168889431442"/>
      </top>
      <bottom style="thin">
        <color theme="3" tint="0.79998168889431442"/>
      </bottom>
      <diagonal/>
    </border>
    <border>
      <left style="thin">
        <color theme="3" tint="0.79992065187536243"/>
      </left>
      <right style="thin">
        <color theme="3" tint="0.79998168889431442"/>
      </right>
      <top style="thin">
        <color theme="3" tint="0.79995117038483843"/>
      </top>
      <bottom style="thin">
        <color theme="3" tint="0.79998168889431442"/>
      </bottom>
      <diagonal/>
    </border>
    <border>
      <left style="thin">
        <color theme="3" tint="0.79992065187536243"/>
      </left>
      <right style="thin">
        <color theme="3" tint="0.79998168889431442"/>
      </right>
      <top style="thin">
        <color theme="3" tint="0.79998168889431442"/>
      </top>
      <bottom style="thin">
        <color theme="3" tint="0.79992065187536243"/>
      </bottom>
      <diagonal/>
    </border>
    <border>
      <left style="thin">
        <color theme="3" tint="0.79998168889431442"/>
      </left>
      <right style="thin">
        <color theme="3" tint="0.79998168889431442"/>
      </right>
      <top style="thin">
        <color theme="3" tint="0.79998168889431442"/>
      </top>
      <bottom style="thin">
        <color theme="3" tint="0.79992065187536243"/>
      </bottom>
      <diagonal/>
    </border>
    <border>
      <left/>
      <right/>
      <top/>
      <bottom style="thin">
        <color theme="6" tint="-0.499984740745262"/>
      </bottom>
      <diagonal/>
    </border>
    <border>
      <left style="thin">
        <color theme="6" tint="-0.499984740745262"/>
      </left>
      <right style="thin">
        <color theme="0"/>
      </right>
      <top style="thin">
        <color theme="6" tint="-0.499984740745262"/>
      </top>
      <bottom/>
      <diagonal/>
    </border>
    <border>
      <left style="thin">
        <color theme="0"/>
      </left>
      <right style="thin">
        <color theme="6" tint="-0.499984740745262"/>
      </right>
      <top style="thin">
        <color theme="6" tint="-0.499984740745262"/>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8">
    <xf numFmtId="0" fontId="0" fillId="0" borderId="0" xfId="0"/>
    <xf numFmtId="0" fontId="1" fillId="0" borderId="0" xfId="0" applyFont="1" applyAlignment="1">
      <alignment vertical="top"/>
    </xf>
    <xf numFmtId="0" fontId="1" fillId="0" borderId="0" xfId="0" applyFont="1" applyAlignment="1">
      <alignment vertical="center"/>
    </xf>
    <xf numFmtId="0" fontId="3" fillId="0" borderId="0" xfId="0" applyFont="1" applyAlignment="1">
      <alignment horizontal="center" vertical="center"/>
    </xf>
    <xf numFmtId="44" fontId="1" fillId="0" borderId="0" xfId="0" applyNumberFormat="1" applyFont="1" applyAlignment="1">
      <alignment horizontal="center" vertical="top"/>
    </xf>
    <xf numFmtId="10" fontId="1" fillId="0" borderId="0" xfId="0" applyNumberFormat="1" applyFont="1" applyAlignment="1">
      <alignment vertical="top"/>
    </xf>
    <xf numFmtId="9" fontId="1" fillId="0" borderId="0" xfId="0" applyNumberFormat="1" applyFont="1" applyAlignment="1">
      <alignment vertical="top"/>
    </xf>
    <xf numFmtId="165" fontId="1" fillId="0" borderId="0" xfId="0" applyNumberFormat="1" applyFont="1" applyAlignment="1">
      <alignment horizontal="center" vertical="center"/>
    </xf>
    <xf numFmtId="6" fontId="1" fillId="0" borderId="0" xfId="0" applyNumberFormat="1" applyFont="1" applyAlignment="1">
      <alignment vertical="center"/>
    </xf>
    <xf numFmtId="165" fontId="3" fillId="0" borderId="0" xfId="0" applyNumberFormat="1" applyFont="1" applyAlignment="1">
      <alignment horizontal="center" vertical="center"/>
    </xf>
    <xf numFmtId="44" fontId="3" fillId="0" borderId="0" xfId="0" applyNumberFormat="1" applyFont="1" applyAlignment="1">
      <alignment horizontal="center" vertical="center"/>
    </xf>
    <xf numFmtId="166" fontId="3" fillId="0" borderId="0" xfId="0" applyNumberFormat="1" applyFont="1" applyAlignment="1">
      <alignment horizontal="center" vertical="center"/>
    </xf>
    <xf numFmtId="6" fontId="1" fillId="0" borderId="0" xfId="0" applyNumberFormat="1" applyFont="1" applyAlignment="1">
      <alignment horizontal="left" vertical="center" indent="1"/>
    </xf>
    <xf numFmtId="165" fontId="3" fillId="0" borderId="0" xfId="0" applyNumberFormat="1" applyFont="1" applyAlignment="1">
      <alignment horizontal="left" vertical="center" indent="1"/>
    </xf>
    <xf numFmtId="1" fontId="1" fillId="0" borderId="0" xfId="0" applyNumberFormat="1" applyFont="1" applyAlignment="1">
      <alignment horizontal="center" vertical="center"/>
    </xf>
    <xf numFmtId="1" fontId="5" fillId="7" borderId="0" xfId="0" applyNumberFormat="1" applyFont="1" applyFill="1" applyAlignment="1">
      <alignment horizontal="center" vertical="center"/>
    </xf>
    <xf numFmtId="165" fontId="1" fillId="0" borderId="0" xfId="0" applyNumberFormat="1" applyFont="1" applyAlignment="1" applyProtection="1">
      <alignment horizontal="center" vertical="center"/>
      <protection locked="0"/>
    </xf>
    <xf numFmtId="1" fontId="1" fillId="0" borderId="0" xfId="0" applyNumberFormat="1" applyFont="1" applyAlignment="1" applyProtection="1">
      <alignment horizontal="center" vertical="center"/>
      <protection locked="0"/>
    </xf>
    <xf numFmtId="0" fontId="1" fillId="0" borderId="0" xfId="0" applyFont="1" applyAlignment="1" applyProtection="1">
      <alignment vertical="center"/>
      <protection locked="0"/>
    </xf>
    <xf numFmtId="165" fontId="3" fillId="3" borderId="23" xfId="0" applyNumberFormat="1" applyFont="1" applyFill="1" applyBorder="1" applyAlignment="1">
      <alignment horizontal="left" vertical="center" indent="1"/>
    </xf>
    <xf numFmtId="165" fontId="3" fillId="3" borderId="24" xfId="0" applyNumberFormat="1" applyFont="1" applyFill="1" applyBorder="1" applyAlignment="1">
      <alignment horizontal="left" vertical="center" indent="1"/>
    </xf>
    <xf numFmtId="1" fontId="3" fillId="7" borderId="0" xfId="0" applyNumberFormat="1" applyFont="1" applyFill="1" applyAlignment="1">
      <alignment horizontal="center" vertical="center"/>
    </xf>
    <xf numFmtId="0" fontId="10" fillId="0" borderId="0" xfId="0" applyFont="1" applyAlignment="1" applyProtection="1">
      <alignment vertical="center"/>
      <protection locked="0"/>
    </xf>
    <xf numFmtId="0" fontId="10" fillId="0" borderId="0" xfId="0" applyFont="1" applyAlignment="1" applyProtection="1">
      <alignment horizontal="left" vertical="center" indent="2"/>
      <protection locked="0"/>
    </xf>
    <xf numFmtId="0" fontId="10" fillId="0" borderId="0" xfId="0" applyFont="1" applyAlignment="1" applyProtection="1">
      <alignment horizontal="left"/>
      <protection locked="0"/>
    </xf>
    <xf numFmtId="0" fontId="10" fillId="0" borderId="0" xfId="0" applyFont="1" applyAlignment="1" applyProtection="1">
      <alignment horizontal="left" vertical="center" indent="1"/>
      <protection locked="0"/>
    </xf>
    <xf numFmtId="164" fontId="8" fillId="3" borderId="4" xfId="0" applyNumberFormat="1" applyFont="1" applyFill="1" applyBorder="1" applyAlignment="1" applyProtection="1">
      <alignment horizontal="center" vertical="center"/>
      <protection locked="0"/>
    </xf>
    <xf numFmtId="164" fontId="8" fillId="3" borderId="3" xfId="0" applyNumberFormat="1" applyFont="1" applyFill="1" applyBorder="1" applyAlignment="1" applyProtection="1">
      <alignment horizontal="center" vertical="center"/>
      <protection locked="0"/>
    </xf>
    <xf numFmtId="44" fontId="8" fillId="3" borderId="1" xfId="0" applyNumberFormat="1" applyFont="1" applyFill="1" applyBorder="1" applyAlignment="1" applyProtection="1">
      <alignment horizontal="center" vertical="center"/>
      <protection locked="0"/>
    </xf>
    <xf numFmtId="0" fontId="12" fillId="0" borderId="22" xfId="0" applyFont="1" applyBorder="1" applyAlignment="1" applyProtection="1">
      <alignment horizontal="left" vertical="center" indent="2"/>
      <protection locked="0"/>
    </xf>
    <xf numFmtId="44" fontId="12" fillId="0" borderId="22" xfId="0" applyNumberFormat="1" applyFont="1" applyBorder="1" applyAlignment="1" applyProtection="1">
      <alignment horizontal="center" vertical="center"/>
      <protection locked="0"/>
    </xf>
    <xf numFmtId="44" fontId="10" fillId="0" borderId="0" xfId="0" applyNumberFormat="1" applyFont="1" applyAlignment="1" applyProtection="1">
      <alignment horizontal="center" vertical="center"/>
      <protection locked="0"/>
    </xf>
    <xf numFmtId="44" fontId="11" fillId="4" borderId="2" xfId="0" applyNumberFormat="1" applyFont="1" applyFill="1" applyBorder="1" applyAlignment="1">
      <alignment horizontal="center" vertical="center"/>
    </xf>
    <xf numFmtId="44" fontId="11" fillId="4" borderId="5" xfId="0" applyNumberFormat="1" applyFont="1" applyFill="1" applyBorder="1" applyAlignment="1">
      <alignment horizontal="center" vertical="center"/>
    </xf>
    <xf numFmtId="0" fontId="10" fillId="4" borderId="0" xfId="0" applyFont="1" applyFill="1" applyAlignment="1" applyProtection="1">
      <alignment vertical="center"/>
      <protection locked="0"/>
    </xf>
    <xf numFmtId="44" fontId="11" fillId="4" borderId="6" xfId="0" applyNumberFormat="1" applyFont="1" applyFill="1" applyBorder="1" applyAlignment="1">
      <alignment horizontal="center" vertical="center"/>
    </xf>
    <xf numFmtId="0" fontId="13" fillId="0" borderId="0" xfId="0" applyFont="1" applyAlignment="1" applyProtection="1">
      <alignment horizontal="right" vertical="center" indent="2"/>
      <protection locked="0"/>
    </xf>
    <xf numFmtId="44" fontId="11" fillId="4" borderId="8" xfId="0" applyNumberFormat="1" applyFont="1" applyFill="1" applyBorder="1" applyAlignment="1">
      <alignment horizontal="center" vertical="center"/>
    </xf>
    <xf numFmtId="44" fontId="10" fillId="0" borderId="22" xfId="0" applyNumberFormat="1" applyFont="1" applyBorder="1" applyAlignment="1" applyProtection="1">
      <alignment horizontal="center" vertical="center"/>
      <protection locked="0"/>
    </xf>
    <xf numFmtId="44" fontId="10" fillId="0" borderId="2" xfId="0" applyNumberFormat="1" applyFont="1" applyBorder="1" applyAlignment="1" applyProtection="1">
      <alignment horizontal="center" vertical="center"/>
      <protection locked="0"/>
    </xf>
    <xf numFmtId="44" fontId="8" fillId="4" borderId="5" xfId="0" applyNumberFormat="1" applyFont="1" applyFill="1" applyBorder="1" applyAlignment="1">
      <alignment horizontal="center" vertical="center"/>
    </xf>
    <xf numFmtId="44" fontId="10" fillId="2" borderId="2" xfId="0" applyNumberFormat="1" applyFont="1" applyFill="1" applyBorder="1" applyAlignment="1" applyProtection="1">
      <alignment horizontal="center" vertical="center"/>
      <protection locked="0"/>
    </xf>
    <xf numFmtId="44" fontId="8" fillId="4" borderId="6" xfId="0" applyNumberFormat="1" applyFont="1" applyFill="1" applyBorder="1" applyAlignment="1">
      <alignment horizontal="center" vertical="center"/>
    </xf>
    <xf numFmtId="44" fontId="11" fillId="4" borderId="10" xfId="0" applyNumberFormat="1" applyFont="1" applyFill="1" applyBorder="1" applyAlignment="1">
      <alignment horizontal="center" vertical="center"/>
    </xf>
    <xf numFmtId="44" fontId="11" fillId="4" borderId="11" xfId="0" applyNumberFormat="1" applyFont="1" applyFill="1" applyBorder="1" applyAlignment="1">
      <alignment horizontal="center" vertical="center"/>
    </xf>
    <xf numFmtId="44" fontId="11" fillId="4" borderId="9" xfId="0" applyNumberFormat="1" applyFont="1" applyFill="1" applyBorder="1" applyAlignment="1">
      <alignment horizontal="center" vertical="center"/>
    </xf>
    <xf numFmtId="6" fontId="11" fillId="4" borderId="14" xfId="0" applyNumberFormat="1" applyFont="1" applyFill="1" applyBorder="1" applyAlignment="1">
      <alignment horizontal="center" vertical="center"/>
    </xf>
    <xf numFmtId="44" fontId="8" fillId="4" borderId="17" xfId="0" applyNumberFormat="1" applyFont="1" applyFill="1" applyBorder="1" applyAlignment="1">
      <alignment horizontal="center" vertical="center"/>
    </xf>
    <xf numFmtId="44" fontId="10" fillId="2" borderId="18" xfId="0" applyNumberFormat="1" applyFont="1" applyFill="1" applyBorder="1" applyAlignment="1" applyProtection="1">
      <alignment horizontal="center" vertical="center"/>
      <protection locked="0"/>
    </xf>
    <xf numFmtId="44" fontId="10" fillId="0" borderId="19" xfId="0" applyNumberFormat="1" applyFont="1" applyBorder="1" applyAlignment="1" applyProtection="1">
      <alignment horizontal="center" vertical="center"/>
      <protection locked="0"/>
    </xf>
    <xf numFmtId="44" fontId="10" fillId="0" borderId="12" xfId="0" applyNumberFormat="1" applyFont="1" applyBorder="1" applyAlignment="1" applyProtection="1">
      <alignment horizontal="center" vertical="center"/>
      <protection locked="0"/>
    </xf>
    <xf numFmtId="44" fontId="10" fillId="0" borderId="13" xfId="0" applyNumberFormat="1" applyFont="1" applyBorder="1" applyAlignment="1" applyProtection="1">
      <alignment horizontal="center" vertical="center"/>
      <protection locked="0"/>
    </xf>
    <xf numFmtId="44" fontId="10" fillId="2" borderId="20" xfId="0" applyNumberFormat="1" applyFont="1" applyFill="1" applyBorder="1" applyAlignment="1" applyProtection="1">
      <alignment horizontal="center" vertical="center"/>
      <protection locked="0"/>
    </xf>
    <xf numFmtId="44" fontId="10" fillId="2" borderId="21" xfId="0" applyNumberFormat="1" applyFont="1" applyFill="1" applyBorder="1" applyAlignment="1" applyProtection="1">
      <alignment horizontal="center" vertical="center"/>
      <protection locked="0"/>
    </xf>
    <xf numFmtId="44" fontId="10" fillId="0" borderId="14" xfId="0" applyNumberFormat="1" applyFont="1" applyBorder="1" applyAlignment="1" applyProtection="1">
      <alignment horizontal="center" vertical="center"/>
      <protection locked="0"/>
    </xf>
    <xf numFmtId="44" fontId="10" fillId="0" borderId="15" xfId="0" applyNumberFormat="1" applyFont="1" applyBorder="1" applyAlignment="1" applyProtection="1">
      <alignment horizontal="center" vertical="center"/>
      <protection locked="0"/>
    </xf>
    <xf numFmtId="44" fontId="10" fillId="0" borderId="16" xfId="0" applyNumberFormat="1" applyFont="1" applyBorder="1" applyAlignment="1" applyProtection="1">
      <alignment horizontal="center" vertical="center"/>
      <protection locked="0"/>
    </xf>
    <xf numFmtId="44" fontId="11" fillId="4" borderId="0" xfId="0" applyNumberFormat="1" applyFont="1" applyFill="1" applyAlignment="1">
      <alignment horizontal="center" vertical="center"/>
    </xf>
    <xf numFmtId="44" fontId="11" fillId="0" borderId="7" xfId="0" applyNumberFormat="1" applyFont="1" applyBorder="1" applyAlignment="1">
      <alignment horizontal="center" vertical="center"/>
    </xf>
    <xf numFmtId="167" fontId="1" fillId="0" borderId="0" xfId="0" applyNumberFormat="1" applyFont="1" applyAlignment="1">
      <alignment vertical="center"/>
    </xf>
    <xf numFmtId="8" fontId="1" fillId="0" borderId="0" xfId="0" applyNumberFormat="1" applyFont="1" applyAlignment="1">
      <alignment vertical="center"/>
    </xf>
    <xf numFmtId="6" fontId="1" fillId="0" borderId="26" xfId="0" applyNumberFormat="1" applyFont="1" applyBorder="1" applyAlignment="1">
      <alignment horizontal="left" vertical="center" indent="1"/>
    </xf>
    <xf numFmtId="6" fontId="1" fillId="0" borderId="40" xfId="0" applyNumberFormat="1" applyFont="1" applyBorder="1" applyAlignment="1">
      <alignment horizontal="left" vertical="center" indent="1"/>
    </xf>
    <xf numFmtId="165" fontId="1" fillId="0" borderId="25" xfId="0" applyNumberFormat="1" applyFont="1" applyBorder="1" applyAlignment="1">
      <alignment horizontal="left" vertical="center" indent="1"/>
    </xf>
    <xf numFmtId="165" fontId="1" fillId="0" borderId="41" xfId="0" applyNumberFormat="1" applyFont="1" applyBorder="1" applyAlignment="1">
      <alignment horizontal="left" vertical="center" indent="1"/>
    </xf>
    <xf numFmtId="165" fontId="1" fillId="8" borderId="42" xfId="0" applyNumberFormat="1" applyFont="1" applyFill="1" applyBorder="1" applyAlignment="1">
      <alignment horizontal="left" vertical="center" indent="1"/>
    </xf>
    <xf numFmtId="6" fontId="1" fillId="8" borderId="43" xfId="0" applyNumberFormat="1" applyFont="1" applyFill="1" applyBorder="1" applyAlignment="1">
      <alignment horizontal="left" vertical="center" indent="1"/>
    </xf>
    <xf numFmtId="6" fontId="1" fillId="9" borderId="0" xfId="0" applyNumberFormat="1" applyFont="1" applyFill="1" applyAlignment="1">
      <alignment horizontal="left" vertical="center" indent="1"/>
    </xf>
    <xf numFmtId="0" fontId="6" fillId="0" borderId="0" xfId="0" applyFont="1" applyAlignment="1">
      <alignment horizontal="center" vertical="center" wrapText="1"/>
    </xf>
    <xf numFmtId="0" fontId="1" fillId="5" borderId="0" xfId="0" applyFont="1" applyFill="1" applyAlignment="1">
      <alignment horizontal="center" vertical="center"/>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1" fillId="0" borderId="0" xfId="0" applyFont="1" applyAlignment="1" applyProtection="1">
      <alignment horizontal="center" vertical="center"/>
      <protection locked="0"/>
    </xf>
    <xf numFmtId="0" fontId="4" fillId="3" borderId="0" xfId="0" applyFont="1" applyFill="1" applyAlignment="1">
      <alignment horizontal="center" vertical="top"/>
    </xf>
    <xf numFmtId="165" fontId="2" fillId="3" borderId="0" xfId="0" applyNumberFormat="1" applyFont="1" applyFill="1" applyAlignment="1">
      <alignment horizontal="center"/>
    </xf>
    <xf numFmtId="0" fontId="5" fillId="3" borderId="0" xfId="0" applyFont="1" applyFill="1" applyAlignment="1">
      <alignment horizontal="center" vertical="center"/>
    </xf>
    <xf numFmtId="0" fontId="1" fillId="0" borderId="35"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33"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34" xfId="0" applyFont="1" applyBorder="1" applyAlignment="1" applyProtection="1">
      <alignment horizontal="center" vertical="center" wrapText="1"/>
      <protection locked="0"/>
    </xf>
    <xf numFmtId="0" fontId="1" fillId="0" borderId="37" xfId="0" applyFont="1" applyBorder="1" applyAlignment="1" applyProtection="1">
      <alignment horizontal="center" vertical="center" wrapText="1"/>
      <protection locked="0"/>
    </xf>
    <xf numFmtId="0" fontId="1" fillId="0" borderId="38" xfId="0" applyFont="1" applyBorder="1" applyAlignment="1" applyProtection="1">
      <alignment horizontal="center" vertical="center" wrapText="1"/>
      <protection locked="0"/>
    </xf>
    <xf numFmtId="0" fontId="1" fillId="0" borderId="39" xfId="0" applyFont="1" applyBorder="1" applyAlignment="1" applyProtection="1">
      <alignment horizontal="center" vertical="center" wrapText="1"/>
      <protection locked="0"/>
    </xf>
    <xf numFmtId="49" fontId="8" fillId="6" borderId="0" xfId="0" applyNumberFormat="1" applyFont="1" applyFill="1" applyAlignment="1">
      <alignment horizontal="left" vertical="center" wrapText="1"/>
    </xf>
    <xf numFmtId="0" fontId="1" fillId="5" borderId="33" xfId="0" applyFont="1" applyFill="1" applyBorder="1" applyAlignment="1">
      <alignment horizontal="center" vertical="center" wrapText="1"/>
    </xf>
    <xf numFmtId="0" fontId="1" fillId="5" borderId="0" xfId="0" applyFont="1" applyFill="1" applyAlignment="1">
      <alignment horizontal="center" vertical="center" wrapText="1"/>
    </xf>
    <xf numFmtId="0" fontId="1" fillId="5" borderId="34" xfId="0" applyFont="1" applyFill="1" applyBorder="1" applyAlignment="1">
      <alignment horizontal="center" vertical="center" wrapText="1"/>
    </xf>
    <xf numFmtId="6" fontId="7" fillId="0" borderId="25" xfId="0" applyNumberFormat="1" applyFont="1" applyBorder="1" applyAlignment="1" applyProtection="1">
      <alignment horizontal="center" vertical="center"/>
      <protection locked="0"/>
    </xf>
    <xf numFmtId="44" fontId="1" fillId="0" borderId="26" xfId="0" applyNumberFormat="1" applyFont="1" applyBorder="1" applyAlignment="1" applyProtection="1">
      <alignment horizontal="center" vertical="center"/>
      <protection locked="0"/>
    </xf>
    <xf numFmtId="44" fontId="1" fillId="0" borderId="27" xfId="0" applyNumberFormat="1" applyFont="1" applyBorder="1" applyAlignment="1" applyProtection="1">
      <alignment horizontal="center" vertical="center"/>
      <protection locked="0"/>
    </xf>
    <xf numFmtId="44" fontId="1" fillId="0" borderId="28" xfId="0" applyNumberFormat="1" applyFont="1" applyBorder="1" applyAlignment="1" applyProtection="1">
      <alignment horizontal="center" vertical="center"/>
      <protection locked="0"/>
    </xf>
    <xf numFmtId="0" fontId="8" fillId="3" borderId="0" xfId="0" applyFont="1" applyFill="1" applyAlignment="1" applyProtection="1">
      <alignment horizontal="center"/>
      <protection locked="0"/>
    </xf>
    <xf numFmtId="0" fontId="11" fillId="3" borderId="0" xfId="0" applyFont="1" applyFill="1" applyAlignment="1" applyProtection="1">
      <alignment horizontal="center" vertical="top"/>
      <protection locked="0"/>
    </xf>
    <xf numFmtId="0" fontId="11" fillId="3" borderId="0" xfId="0" applyFont="1" applyFill="1" applyAlignment="1" applyProtection="1">
      <alignment horizontal="center"/>
      <protection locked="0"/>
    </xf>
    <xf numFmtId="0" fontId="10" fillId="0" borderId="0" xfId="0" applyFont="1" applyAlignment="1" applyProtection="1">
      <alignment horizontal="center" vertical="center"/>
      <protection locked="0"/>
    </xf>
  </cellXfs>
  <cellStyles count="1">
    <cellStyle name="Normal" xfId="0" builtinId="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457200</xdr:colOff>
      <xdr:row>0</xdr:row>
      <xdr:rowOff>133350</xdr:rowOff>
    </xdr:from>
    <xdr:to>
      <xdr:col>8</xdr:col>
      <xdr:colOff>114300</xdr:colOff>
      <xdr:row>1</xdr:row>
      <xdr:rowOff>11897</xdr:rowOff>
    </xdr:to>
    <xdr:pic>
      <xdr:nvPicPr>
        <xdr:cNvPr id="4" name="Picture 3">
          <a:extLst>
            <a:ext uri="{FF2B5EF4-FFF2-40B4-BE49-F238E27FC236}">
              <a16:creationId xmlns:a16="http://schemas.microsoft.com/office/drawing/2014/main" id="{5F674E8D-6037-4444-96D4-358E116CA0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14800" y="133350"/>
          <a:ext cx="1990725" cy="7624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885825</xdr:colOff>
      <xdr:row>0</xdr:row>
      <xdr:rowOff>276225</xdr:rowOff>
    </xdr:from>
    <xdr:to>
      <xdr:col>8</xdr:col>
      <xdr:colOff>76200</xdr:colOff>
      <xdr:row>0</xdr:row>
      <xdr:rowOff>1038692</xdr:rowOff>
    </xdr:to>
    <xdr:pic>
      <xdr:nvPicPr>
        <xdr:cNvPr id="3" name="Picture 2">
          <a:extLst>
            <a:ext uri="{FF2B5EF4-FFF2-40B4-BE49-F238E27FC236}">
              <a16:creationId xmlns:a16="http://schemas.microsoft.com/office/drawing/2014/main" id="{9A77984C-2044-BE46-5F44-1CC154B600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3700" y="276225"/>
          <a:ext cx="1990725" cy="762467"/>
        </a:xfrm>
        <a:prstGeom prst="rect">
          <a:avLst/>
        </a:prstGeom>
      </xdr:spPr>
    </xdr:pic>
    <xdr:clientData/>
  </xdr:twoCellAnchor>
</xdr:wsDr>
</file>

<file path=xl/theme/theme1.xml><?xml version="1.0" encoding="utf-8"?>
<a:theme xmlns:a="http://schemas.openxmlformats.org/drawingml/2006/main" name="Business Templates">
  <a:themeElements>
    <a:clrScheme name="TM00587582">
      <a:dk1>
        <a:srgbClr val="000000"/>
      </a:dk1>
      <a:lt1>
        <a:srgbClr val="FFFFFF"/>
      </a:lt1>
      <a:dk2>
        <a:srgbClr val="44546A"/>
      </a:dk2>
      <a:lt2>
        <a:srgbClr val="E7E6E6"/>
      </a:lt2>
      <a:accent1>
        <a:srgbClr val="0D497E"/>
      </a:accent1>
      <a:accent2>
        <a:srgbClr val="DFF3F2"/>
      </a:accent2>
      <a:accent3>
        <a:srgbClr val="C0D9F2"/>
      </a:accent3>
      <a:accent4>
        <a:srgbClr val="E63C28"/>
      </a:accent4>
      <a:accent5>
        <a:srgbClr val="8D9CAD"/>
      </a:accent5>
      <a:accent6>
        <a:srgbClr val="D2AC3C"/>
      </a:accent6>
      <a:hlink>
        <a:srgbClr val="0563C1"/>
      </a:hlink>
      <a:folHlink>
        <a:srgbClr val="954F72"/>
      </a:folHlink>
    </a:clrScheme>
    <a:fontScheme name="Custom 22">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56"/>
  <sheetViews>
    <sheetView showGridLines="0" tabSelected="1" zoomScaleNormal="100" workbookViewId="0">
      <selection activeCell="F14" sqref="F14:L20"/>
    </sheetView>
  </sheetViews>
  <sheetFormatPr defaultColWidth="9" defaultRowHeight="22.05" customHeight="1" x14ac:dyDescent="0.35"/>
  <cols>
    <col min="1" max="1" width="1.81640625" style="2" customWidth="1"/>
    <col min="2" max="2" width="21.453125" style="7" customWidth="1"/>
    <col min="3" max="3" width="17.81640625" style="7" customWidth="1"/>
    <col min="4" max="4" width="6.36328125" style="7" customWidth="1"/>
    <col min="5" max="5" width="3.81640625" style="14" customWidth="1"/>
    <col min="6" max="6" width="9" style="2"/>
    <col min="7" max="7" width="10.6328125" style="2" customWidth="1"/>
    <col min="8" max="11" width="9" style="2"/>
    <col min="12" max="12" width="18.6328125" style="2" customWidth="1"/>
    <col min="13" max="13" width="1.81640625" style="2" customWidth="1"/>
    <col min="14" max="16" width="9" style="3" customWidth="1"/>
    <col min="17" max="17" width="9" style="2"/>
    <col min="18" max="22" width="4.7265625" style="2" hidden="1" customWidth="1"/>
    <col min="23" max="29" width="9" style="2"/>
    <col min="30" max="34" width="9" style="2" hidden="1" customWidth="1"/>
    <col min="35" max="36" width="9" style="2" customWidth="1"/>
    <col min="37" max="16384" width="9" style="2"/>
  </cols>
  <sheetData>
    <row r="1" spans="1:32" ht="70.05" customHeight="1" x14ac:dyDescent="0.55000000000000004">
      <c r="A1" s="1"/>
      <c r="B1" s="75"/>
      <c r="C1" s="75"/>
      <c r="D1" s="75"/>
      <c r="E1" s="75"/>
      <c r="F1" s="75"/>
      <c r="G1" s="75"/>
      <c r="H1" s="75"/>
      <c r="I1" s="75"/>
      <c r="J1" s="75"/>
      <c r="K1" s="75"/>
      <c r="L1" s="75"/>
    </row>
    <row r="2" spans="1:32" s="1" customFormat="1" ht="37.5" customHeight="1" x14ac:dyDescent="0.35">
      <c r="B2" s="74" t="s">
        <v>41</v>
      </c>
      <c r="C2" s="74"/>
      <c r="D2" s="74"/>
      <c r="E2" s="74"/>
      <c r="F2" s="74"/>
      <c r="G2" s="74"/>
      <c r="H2" s="74"/>
      <c r="I2" s="74"/>
      <c r="J2" s="74"/>
      <c r="K2" s="74"/>
      <c r="L2" s="74"/>
      <c r="M2" s="4" t="s">
        <v>2</v>
      </c>
      <c r="N2" s="4"/>
      <c r="O2" s="4"/>
      <c r="P2" s="4"/>
      <c r="T2" s="5"/>
      <c r="U2" s="6"/>
    </row>
    <row r="3" spans="1:32" ht="30" customHeight="1" x14ac:dyDescent="0.35">
      <c r="B3" s="16"/>
      <c r="C3" s="16"/>
      <c r="D3" s="16"/>
      <c r="E3" s="17"/>
      <c r="F3" s="73"/>
      <c r="G3" s="73"/>
      <c r="H3" s="18"/>
      <c r="I3" s="18"/>
      <c r="J3" s="18"/>
      <c r="K3" s="18"/>
      <c r="L3" s="18"/>
      <c r="T3" s="8"/>
    </row>
    <row r="4" spans="1:32" ht="32.25" customHeight="1" x14ac:dyDescent="0.35">
      <c r="B4" s="19" t="s">
        <v>42</v>
      </c>
      <c r="C4" s="20" t="s">
        <v>43</v>
      </c>
      <c r="D4" s="13"/>
      <c r="E4" s="21">
        <v>1</v>
      </c>
      <c r="F4" s="76" t="s">
        <v>44</v>
      </c>
      <c r="G4" s="76"/>
      <c r="H4" s="68" t="s">
        <v>46</v>
      </c>
      <c r="I4" s="68"/>
      <c r="J4" s="68"/>
      <c r="K4" s="68"/>
      <c r="L4" s="68"/>
      <c r="N4" s="9"/>
      <c r="O4" s="10"/>
      <c r="P4" s="10"/>
      <c r="T4" s="8"/>
    </row>
    <row r="5" spans="1:32" ht="22.05" customHeight="1" x14ac:dyDescent="0.35">
      <c r="B5" s="63" t="str">
        <f>'Business Projections'!C4</f>
        <v>Month 1</v>
      </c>
      <c r="C5" s="61">
        <f>$AE$10</f>
        <v>1357.1933891577207</v>
      </c>
      <c r="D5" s="12"/>
      <c r="F5" s="90">
        <v>65000</v>
      </c>
      <c r="G5" s="91"/>
      <c r="H5" s="68"/>
      <c r="I5" s="68"/>
      <c r="J5" s="68"/>
      <c r="K5" s="68"/>
      <c r="L5" s="68"/>
      <c r="N5" s="11"/>
      <c r="O5" s="10"/>
      <c r="P5" s="10"/>
      <c r="AE5" s="1" t="s">
        <v>56</v>
      </c>
      <c r="AF5" s="8">
        <f>F5</f>
        <v>65000</v>
      </c>
    </row>
    <row r="6" spans="1:32" ht="22.05" customHeight="1" x14ac:dyDescent="0.35">
      <c r="B6" s="65" t="str">
        <f>'Business Projections'!D4</f>
        <v>Month 2</v>
      </c>
      <c r="C6" s="66">
        <f t="shared" ref="C6:C16" si="0">$AE$10</f>
        <v>1357.1933891577207</v>
      </c>
      <c r="D6" s="67"/>
      <c r="F6" s="92"/>
      <c r="G6" s="93"/>
      <c r="H6" s="68"/>
      <c r="I6" s="68"/>
      <c r="J6" s="68"/>
      <c r="K6" s="68"/>
      <c r="L6" s="68"/>
      <c r="N6" s="11"/>
      <c r="O6" s="86" t="s">
        <v>60</v>
      </c>
      <c r="P6" s="86"/>
      <c r="Q6" s="86"/>
      <c r="R6" s="86"/>
      <c r="S6" s="86"/>
      <c r="T6" s="86"/>
      <c r="U6" s="86"/>
      <c r="V6" s="86"/>
      <c r="W6" s="86"/>
      <c r="X6" s="86"/>
      <c r="Y6" s="86"/>
      <c r="Z6" s="86"/>
      <c r="AA6" s="86"/>
      <c r="AE6" s="2" t="s">
        <v>57</v>
      </c>
      <c r="AF6" s="59">
        <v>9.2499999999999999E-2</v>
      </c>
    </row>
    <row r="7" spans="1:32" ht="22.05" customHeight="1" x14ac:dyDescent="0.35">
      <c r="B7" s="64" t="str">
        <f>'Business Projections'!E4</f>
        <v>Month 3</v>
      </c>
      <c r="C7" s="62">
        <f t="shared" si="0"/>
        <v>1357.1933891577207</v>
      </c>
      <c r="D7" s="67"/>
      <c r="N7" s="11"/>
      <c r="O7" s="86"/>
      <c r="P7" s="86"/>
      <c r="Q7" s="86"/>
      <c r="R7" s="86"/>
      <c r="S7" s="86"/>
      <c r="T7" s="86"/>
      <c r="U7" s="86"/>
      <c r="V7" s="86"/>
      <c r="W7" s="86"/>
      <c r="X7" s="86"/>
      <c r="Y7" s="86"/>
      <c r="Z7" s="86"/>
      <c r="AA7" s="86"/>
      <c r="AE7" s="2" t="s">
        <v>58</v>
      </c>
      <c r="AF7" s="2">
        <v>5</v>
      </c>
    </row>
    <row r="8" spans="1:32" ht="22.05" customHeight="1" x14ac:dyDescent="0.35">
      <c r="B8" s="65" t="str">
        <f>'Business Projections'!F4</f>
        <v>Month 4</v>
      </c>
      <c r="C8" s="66">
        <f t="shared" si="0"/>
        <v>1357.1933891577207</v>
      </c>
      <c r="D8" s="67"/>
      <c r="F8" s="69" t="s">
        <v>47</v>
      </c>
      <c r="G8" s="69"/>
      <c r="H8" s="69"/>
      <c r="I8" s="69"/>
      <c r="J8" s="69"/>
      <c r="K8" s="69"/>
      <c r="L8" s="69"/>
      <c r="N8" s="11"/>
      <c r="O8" s="86"/>
      <c r="P8" s="86"/>
      <c r="Q8" s="86"/>
      <c r="R8" s="86"/>
      <c r="S8" s="86"/>
      <c r="T8" s="86"/>
      <c r="U8" s="86"/>
      <c r="V8" s="86"/>
      <c r="W8" s="86"/>
      <c r="X8" s="86"/>
      <c r="Y8" s="86"/>
      <c r="Z8" s="86"/>
      <c r="AA8" s="86"/>
      <c r="AE8" s="2" t="s">
        <v>59</v>
      </c>
      <c r="AF8" s="2">
        <v>12</v>
      </c>
    </row>
    <row r="9" spans="1:32" ht="22.05" customHeight="1" thickBot="1" x14ac:dyDescent="0.4">
      <c r="B9" s="64" t="str">
        <f>'Business Projections'!G4</f>
        <v>Month 5</v>
      </c>
      <c r="C9" s="62">
        <f t="shared" si="0"/>
        <v>1357.1933891577207</v>
      </c>
      <c r="D9" s="67"/>
      <c r="N9" s="11"/>
      <c r="O9" s="86"/>
      <c r="P9" s="86"/>
      <c r="Q9" s="86"/>
      <c r="R9" s="86"/>
      <c r="S9" s="86"/>
      <c r="T9" s="86"/>
      <c r="U9" s="86"/>
      <c r="V9" s="86"/>
      <c r="W9" s="86"/>
      <c r="X9" s="86"/>
      <c r="Y9" s="86"/>
      <c r="Z9" s="86"/>
      <c r="AA9" s="86"/>
      <c r="AF9" s="2">
        <f>AF7*AF8</f>
        <v>60</v>
      </c>
    </row>
    <row r="10" spans="1:32" ht="22.05" customHeight="1" x14ac:dyDescent="0.35">
      <c r="B10" s="65" t="str">
        <f>'Business Projections'!H4</f>
        <v>Month 6</v>
      </c>
      <c r="C10" s="66">
        <f t="shared" si="0"/>
        <v>1357.1933891577207</v>
      </c>
      <c r="D10" s="67"/>
      <c r="E10" s="15">
        <v>2</v>
      </c>
      <c r="F10" s="70" t="s">
        <v>48</v>
      </c>
      <c r="G10" s="71"/>
      <c r="H10" s="71"/>
      <c r="I10" s="71"/>
      <c r="J10" s="71"/>
      <c r="K10" s="71"/>
      <c r="L10" s="72"/>
      <c r="N10" s="11"/>
      <c r="O10" s="86"/>
      <c r="P10" s="86"/>
      <c r="Q10" s="86"/>
      <c r="R10" s="86"/>
      <c r="S10" s="86"/>
      <c r="T10" s="86"/>
      <c r="U10" s="86"/>
      <c r="V10" s="86"/>
      <c r="W10" s="86"/>
      <c r="X10" s="86"/>
      <c r="Y10" s="86"/>
      <c r="Z10" s="86"/>
      <c r="AA10" s="86"/>
      <c r="AE10" s="60">
        <f>PMT(AF6/AF8,AF9,-AF5)</f>
        <v>1357.1933891577207</v>
      </c>
    </row>
    <row r="11" spans="1:32" ht="22.05" customHeight="1" x14ac:dyDescent="0.35">
      <c r="B11" s="64" t="str">
        <f>'Business Projections'!I4</f>
        <v xml:space="preserve">Month 7 </v>
      </c>
      <c r="C11" s="62">
        <f t="shared" si="0"/>
        <v>1357.1933891577207</v>
      </c>
      <c r="D11" s="67"/>
      <c r="F11" s="87" t="s">
        <v>49</v>
      </c>
      <c r="G11" s="88"/>
      <c r="H11" s="88"/>
      <c r="I11" s="88"/>
      <c r="J11" s="88"/>
      <c r="K11" s="88"/>
      <c r="L11" s="89"/>
      <c r="N11" s="11"/>
      <c r="O11" s="86"/>
      <c r="P11" s="86"/>
      <c r="Q11" s="86"/>
      <c r="R11" s="86"/>
      <c r="S11" s="86"/>
      <c r="T11" s="86"/>
      <c r="U11" s="86"/>
      <c r="V11" s="86"/>
      <c r="W11" s="86"/>
      <c r="X11" s="86"/>
      <c r="Y11" s="86"/>
      <c r="Z11" s="86"/>
      <c r="AA11" s="86"/>
    </row>
    <row r="12" spans="1:32" ht="22.05" customHeight="1" x14ac:dyDescent="0.35">
      <c r="B12" s="65" t="str">
        <f>'Business Projections'!J4</f>
        <v>Month 8</v>
      </c>
      <c r="C12" s="66">
        <f t="shared" si="0"/>
        <v>1357.1933891577207</v>
      </c>
      <c r="D12" s="12"/>
      <c r="F12" s="87"/>
      <c r="G12" s="88"/>
      <c r="H12" s="88"/>
      <c r="I12" s="88"/>
      <c r="J12" s="88"/>
      <c r="K12" s="88"/>
      <c r="L12" s="89"/>
      <c r="N12" s="11"/>
      <c r="O12" s="86"/>
      <c r="P12" s="86"/>
      <c r="Q12" s="86"/>
      <c r="R12" s="86"/>
      <c r="S12" s="86"/>
      <c r="T12" s="86"/>
      <c r="U12" s="86"/>
      <c r="V12" s="86"/>
      <c r="W12" s="86"/>
      <c r="X12" s="86"/>
      <c r="Y12" s="86"/>
      <c r="Z12" s="86"/>
      <c r="AA12" s="86"/>
    </row>
    <row r="13" spans="1:32" ht="22.05" customHeight="1" x14ac:dyDescent="0.35">
      <c r="B13" s="64" t="str">
        <f>'Business Projections'!K4</f>
        <v>Month 9</v>
      </c>
      <c r="C13" s="62">
        <f t="shared" si="0"/>
        <v>1357.1933891577207</v>
      </c>
      <c r="D13" s="12"/>
      <c r="F13" s="87"/>
      <c r="G13" s="88"/>
      <c r="H13" s="88"/>
      <c r="I13" s="88"/>
      <c r="J13" s="88"/>
      <c r="K13" s="88"/>
      <c r="L13" s="89"/>
      <c r="N13" s="11"/>
      <c r="O13" s="10"/>
      <c r="P13" s="10"/>
    </row>
    <row r="14" spans="1:32" ht="22.05" customHeight="1" x14ac:dyDescent="0.35">
      <c r="B14" s="65" t="str">
        <f>'Business Projections'!L4</f>
        <v>Month 10</v>
      </c>
      <c r="C14" s="66">
        <f t="shared" si="0"/>
        <v>1357.1933891577207</v>
      </c>
      <c r="D14" s="12"/>
      <c r="F14" s="77"/>
      <c r="G14" s="78"/>
      <c r="H14" s="78"/>
      <c r="I14" s="78"/>
      <c r="J14" s="78"/>
      <c r="K14" s="78"/>
      <c r="L14" s="79"/>
      <c r="N14" s="11"/>
      <c r="O14" s="10"/>
      <c r="P14" s="10"/>
    </row>
    <row r="15" spans="1:32" ht="22.05" customHeight="1" x14ac:dyDescent="0.35">
      <c r="B15" s="64" t="str">
        <f>'Business Projections'!M4</f>
        <v>Month 11</v>
      </c>
      <c r="C15" s="62">
        <f t="shared" si="0"/>
        <v>1357.1933891577207</v>
      </c>
      <c r="D15" s="12"/>
      <c r="F15" s="80"/>
      <c r="G15" s="81"/>
      <c r="H15" s="81"/>
      <c r="I15" s="81"/>
      <c r="J15" s="81"/>
      <c r="K15" s="81"/>
      <c r="L15" s="82"/>
      <c r="N15" s="11"/>
      <c r="O15" s="10"/>
      <c r="P15" s="10"/>
    </row>
    <row r="16" spans="1:32" ht="22.05" customHeight="1" x14ac:dyDescent="0.35">
      <c r="B16" s="65" t="str">
        <f>'Business Projections'!N4</f>
        <v>Month 12</v>
      </c>
      <c r="C16" s="66">
        <f t="shared" si="0"/>
        <v>1357.1933891577207</v>
      </c>
      <c r="D16" s="12"/>
      <c r="F16" s="80"/>
      <c r="G16" s="81"/>
      <c r="H16" s="81"/>
      <c r="I16" s="81"/>
      <c r="J16" s="81"/>
      <c r="K16" s="81"/>
      <c r="L16" s="82"/>
      <c r="N16" s="11"/>
      <c r="O16" s="10"/>
      <c r="P16" s="10"/>
    </row>
    <row r="17" spans="5:12" ht="22.05" customHeight="1" x14ac:dyDescent="0.35">
      <c r="F17" s="80"/>
      <c r="G17" s="81"/>
      <c r="H17" s="81"/>
      <c r="I17" s="81"/>
      <c r="J17" s="81"/>
      <c r="K17" s="81"/>
      <c r="L17" s="82"/>
    </row>
    <row r="18" spans="5:12" ht="22.05" customHeight="1" x14ac:dyDescent="0.35">
      <c r="F18" s="80"/>
      <c r="G18" s="81"/>
      <c r="H18" s="81"/>
      <c r="I18" s="81"/>
      <c r="J18" s="81"/>
      <c r="K18" s="81"/>
      <c r="L18" s="82"/>
    </row>
    <row r="19" spans="5:12" ht="22.05" customHeight="1" x14ac:dyDescent="0.35">
      <c r="F19" s="80"/>
      <c r="G19" s="81"/>
      <c r="H19" s="81"/>
      <c r="I19" s="81"/>
      <c r="J19" s="81"/>
      <c r="K19" s="81"/>
      <c r="L19" s="82"/>
    </row>
    <row r="20" spans="5:12" ht="22.05" customHeight="1" thickBot="1" x14ac:dyDescent="0.4">
      <c r="F20" s="83"/>
      <c r="G20" s="84"/>
      <c r="H20" s="84"/>
      <c r="I20" s="84"/>
      <c r="J20" s="84"/>
      <c r="K20" s="84"/>
      <c r="L20" s="85"/>
    </row>
    <row r="21" spans="5:12" ht="22.05" customHeight="1" thickBot="1" x14ac:dyDescent="0.4"/>
    <row r="22" spans="5:12" ht="22.05" customHeight="1" x14ac:dyDescent="0.35">
      <c r="E22" s="15">
        <v>3</v>
      </c>
      <c r="F22" s="70" t="s">
        <v>50</v>
      </c>
      <c r="G22" s="71"/>
      <c r="H22" s="71"/>
      <c r="I22" s="71"/>
      <c r="J22" s="71"/>
      <c r="K22" s="71"/>
      <c r="L22" s="72"/>
    </row>
    <row r="23" spans="5:12" ht="22.05" customHeight="1" x14ac:dyDescent="0.35">
      <c r="F23" s="87" t="s">
        <v>51</v>
      </c>
      <c r="G23" s="88"/>
      <c r="H23" s="88"/>
      <c r="I23" s="88"/>
      <c r="J23" s="88"/>
      <c r="K23" s="88"/>
      <c r="L23" s="89"/>
    </row>
    <row r="24" spans="5:12" ht="22.05" customHeight="1" x14ac:dyDescent="0.35">
      <c r="F24" s="87"/>
      <c r="G24" s="88"/>
      <c r="H24" s="88"/>
      <c r="I24" s="88"/>
      <c r="J24" s="88"/>
      <c r="K24" s="88"/>
      <c r="L24" s="89"/>
    </row>
    <row r="25" spans="5:12" ht="22.05" customHeight="1" x14ac:dyDescent="0.35">
      <c r="F25" s="87"/>
      <c r="G25" s="88"/>
      <c r="H25" s="88"/>
      <c r="I25" s="88"/>
      <c r="J25" s="88"/>
      <c r="K25" s="88"/>
      <c r="L25" s="89"/>
    </row>
    <row r="26" spans="5:12" ht="22.05" customHeight="1" x14ac:dyDescent="0.35">
      <c r="F26" s="77"/>
      <c r="G26" s="78"/>
      <c r="H26" s="78"/>
      <c r="I26" s="78"/>
      <c r="J26" s="78"/>
      <c r="K26" s="78"/>
      <c r="L26" s="79"/>
    </row>
    <row r="27" spans="5:12" ht="22.05" customHeight="1" x14ac:dyDescent="0.35">
      <c r="F27" s="80"/>
      <c r="G27" s="81"/>
      <c r="H27" s="81"/>
      <c r="I27" s="81"/>
      <c r="J27" s="81"/>
      <c r="K27" s="81"/>
      <c r="L27" s="82"/>
    </row>
    <row r="28" spans="5:12" ht="22.05" customHeight="1" x14ac:dyDescent="0.35">
      <c r="F28" s="80"/>
      <c r="G28" s="81"/>
      <c r="H28" s="81"/>
      <c r="I28" s="81"/>
      <c r="J28" s="81"/>
      <c r="K28" s="81"/>
      <c r="L28" s="82"/>
    </row>
    <row r="29" spans="5:12" ht="22.05" customHeight="1" x14ac:dyDescent="0.35">
      <c r="F29" s="80"/>
      <c r="G29" s="81"/>
      <c r="H29" s="81"/>
      <c r="I29" s="81"/>
      <c r="J29" s="81"/>
      <c r="K29" s="81"/>
      <c r="L29" s="82"/>
    </row>
    <row r="30" spans="5:12" ht="22.05" customHeight="1" x14ac:dyDescent="0.35">
      <c r="F30" s="80"/>
      <c r="G30" s="81"/>
      <c r="H30" s="81"/>
      <c r="I30" s="81"/>
      <c r="J30" s="81"/>
      <c r="K30" s="81"/>
      <c r="L30" s="82"/>
    </row>
    <row r="31" spans="5:12" ht="22.05" customHeight="1" x14ac:dyDescent="0.35">
      <c r="F31" s="80"/>
      <c r="G31" s="81"/>
      <c r="H31" s="81"/>
      <c r="I31" s="81"/>
      <c r="J31" s="81"/>
      <c r="K31" s="81"/>
      <c r="L31" s="82"/>
    </row>
    <row r="32" spans="5:12" ht="22.05" customHeight="1" thickBot="1" x14ac:dyDescent="0.4">
      <c r="F32" s="83"/>
      <c r="G32" s="84"/>
      <c r="H32" s="84"/>
      <c r="I32" s="84"/>
      <c r="J32" s="84"/>
      <c r="K32" s="84"/>
      <c r="L32" s="85"/>
    </row>
    <row r="33" spans="5:12" ht="22.05" customHeight="1" thickBot="1" x14ac:dyDescent="0.4"/>
    <row r="34" spans="5:12" ht="30" customHeight="1" x14ac:dyDescent="0.35">
      <c r="E34" s="15">
        <v>4</v>
      </c>
      <c r="F34" s="70" t="s">
        <v>52</v>
      </c>
      <c r="G34" s="71"/>
      <c r="H34" s="71"/>
      <c r="I34" s="71"/>
      <c r="J34" s="71"/>
      <c r="K34" s="71"/>
      <c r="L34" s="72"/>
    </row>
    <row r="35" spans="5:12" ht="22.05" customHeight="1" x14ac:dyDescent="0.35">
      <c r="F35" s="87" t="s">
        <v>53</v>
      </c>
      <c r="G35" s="88"/>
      <c r="H35" s="88"/>
      <c r="I35" s="88"/>
      <c r="J35" s="88"/>
      <c r="K35" s="88"/>
      <c r="L35" s="89"/>
    </row>
    <row r="36" spans="5:12" ht="22.05" customHeight="1" x14ac:dyDescent="0.35">
      <c r="F36" s="87"/>
      <c r="G36" s="88"/>
      <c r="H36" s="88"/>
      <c r="I36" s="88"/>
      <c r="J36" s="88"/>
      <c r="K36" s="88"/>
      <c r="L36" s="89"/>
    </row>
    <row r="37" spans="5:12" ht="22.05" customHeight="1" x14ac:dyDescent="0.35">
      <c r="F37" s="87"/>
      <c r="G37" s="88"/>
      <c r="H37" s="88"/>
      <c r="I37" s="88"/>
      <c r="J37" s="88"/>
      <c r="K37" s="88"/>
      <c r="L37" s="89"/>
    </row>
    <row r="38" spans="5:12" ht="22.05" customHeight="1" x14ac:dyDescent="0.35">
      <c r="F38" s="77"/>
      <c r="G38" s="78"/>
      <c r="H38" s="78"/>
      <c r="I38" s="78"/>
      <c r="J38" s="78"/>
      <c r="K38" s="78"/>
      <c r="L38" s="79"/>
    </row>
    <row r="39" spans="5:12" ht="22.05" customHeight="1" x14ac:dyDescent="0.35">
      <c r="F39" s="80"/>
      <c r="G39" s="81"/>
      <c r="H39" s="81"/>
      <c r="I39" s="81"/>
      <c r="J39" s="81"/>
      <c r="K39" s="81"/>
      <c r="L39" s="82"/>
    </row>
    <row r="40" spans="5:12" ht="22.05" customHeight="1" x14ac:dyDescent="0.35">
      <c r="F40" s="80"/>
      <c r="G40" s="81"/>
      <c r="H40" s="81"/>
      <c r="I40" s="81"/>
      <c r="J40" s="81"/>
      <c r="K40" s="81"/>
      <c r="L40" s="82"/>
    </row>
    <row r="41" spans="5:12" ht="22.05" customHeight="1" x14ac:dyDescent="0.35">
      <c r="F41" s="80"/>
      <c r="G41" s="81"/>
      <c r="H41" s="81"/>
      <c r="I41" s="81"/>
      <c r="J41" s="81"/>
      <c r="K41" s="81"/>
      <c r="L41" s="82"/>
    </row>
    <row r="42" spans="5:12" ht="22.05" customHeight="1" x14ac:dyDescent="0.35">
      <c r="F42" s="80"/>
      <c r="G42" s="81"/>
      <c r="H42" s="81"/>
      <c r="I42" s="81"/>
      <c r="J42" s="81"/>
      <c r="K42" s="81"/>
      <c r="L42" s="82"/>
    </row>
    <row r="43" spans="5:12" ht="22.05" customHeight="1" x14ac:dyDescent="0.35">
      <c r="F43" s="80"/>
      <c r="G43" s="81"/>
      <c r="H43" s="81"/>
      <c r="I43" s="81"/>
      <c r="J43" s="81"/>
      <c r="K43" s="81"/>
      <c r="L43" s="82"/>
    </row>
    <row r="44" spans="5:12" ht="22.05" customHeight="1" thickBot="1" x14ac:dyDescent="0.4">
      <c r="F44" s="83"/>
      <c r="G44" s="84"/>
      <c r="H44" s="84"/>
      <c r="I44" s="84"/>
      <c r="J44" s="84"/>
      <c r="K44" s="84"/>
      <c r="L44" s="85"/>
    </row>
    <row r="45" spans="5:12" ht="22.05" customHeight="1" thickBot="1" x14ac:dyDescent="0.4"/>
    <row r="46" spans="5:12" ht="22.05" customHeight="1" x14ac:dyDescent="0.35">
      <c r="E46" s="15">
        <v>5</v>
      </c>
      <c r="F46" s="70" t="s">
        <v>54</v>
      </c>
      <c r="G46" s="71"/>
      <c r="H46" s="71"/>
      <c r="I46" s="71"/>
      <c r="J46" s="71"/>
      <c r="K46" s="71"/>
      <c r="L46" s="72"/>
    </row>
    <row r="47" spans="5:12" ht="22.05" customHeight="1" x14ac:dyDescent="0.35">
      <c r="F47" s="87" t="s">
        <v>55</v>
      </c>
      <c r="G47" s="88"/>
      <c r="H47" s="88"/>
      <c r="I47" s="88"/>
      <c r="J47" s="88"/>
      <c r="K47" s="88"/>
      <c r="L47" s="89"/>
    </row>
    <row r="48" spans="5:12" ht="22.05" customHeight="1" x14ac:dyDescent="0.35">
      <c r="F48" s="87"/>
      <c r="G48" s="88"/>
      <c r="H48" s="88"/>
      <c r="I48" s="88"/>
      <c r="J48" s="88"/>
      <c r="K48" s="88"/>
      <c r="L48" s="89"/>
    </row>
    <row r="49" spans="6:12" ht="39" customHeight="1" x14ac:dyDescent="0.35">
      <c r="F49" s="87"/>
      <c r="G49" s="88"/>
      <c r="H49" s="88"/>
      <c r="I49" s="88"/>
      <c r="J49" s="88"/>
      <c r="K49" s="88"/>
      <c r="L49" s="89"/>
    </row>
    <row r="50" spans="6:12" ht="22.05" customHeight="1" x14ac:dyDescent="0.35">
      <c r="F50" s="77"/>
      <c r="G50" s="78"/>
      <c r="H50" s="78"/>
      <c r="I50" s="78"/>
      <c r="J50" s="78"/>
      <c r="K50" s="78"/>
      <c r="L50" s="79"/>
    </row>
    <row r="51" spans="6:12" ht="22.05" customHeight="1" x14ac:dyDescent="0.35">
      <c r="F51" s="80"/>
      <c r="G51" s="81"/>
      <c r="H51" s="81"/>
      <c r="I51" s="81"/>
      <c r="J51" s="81"/>
      <c r="K51" s="81"/>
      <c r="L51" s="82"/>
    </row>
    <row r="52" spans="6:12" ht="22.05" customHeight="1" x14ac:dyDescent="0.35">
      <c r="F52" s="80"/>
      <c r="G52" s="81"/>
      <c r="H52" s="81"/>
      <c r="I52" s="81"/>
      <c r="J52" s="81"/>
      <c r="K52" s="81"/>
      <c r="L52" s="82"/>
    </row>
    <row r="53" spans="6:12" ht="22.05" customHeight="1" x14ac:dyDescent="0.35">
      <c r="F53" s="80"/>
      <c r="G53" s="81"/>
      <c r="H53" s="81"/>
      <c r="I53" s="81"/>
      <c r="J53" s="81"/>
      <c r="K53" s="81"/>
      <c r="L53" s="82"/>
    </row>
    <row r="54" spans="6:12" ht="22.05" customHeight="1" x14ac:dyDescent="0.35">
      <c r="F54" s="80"/>
      <c r="G54" s="81"/>
      <c r="H54" s="81"/>
      <c r="I54" s="81"/>
      <c r="J54" s="81"/>
      <c r="K54" s="81"/>
      <c r="L54" s="82"/>
    </row>
    <row r="55" spans="6:12" ht="22.05" customHeight="1" x14ac:dyDescent="0.35">
      <c r="F55" s="80"/>
      <c r="G55" s="81"/>
      <c r="H55" s="81"/>
      <c r="I55" s="81"/>
      <c r="J55" s="81"/>
      <c r="K55" s="81"/>
      <c r="L55" s="82"/>
    </row>
    <row r="56" spans="6:12" ht="22.05" customHeight="1" thickBot="1" x14ac:dyDescent="0.4">
      <c r="F56" s="83"/>
      <c r="G56" s="84"/>
      <c r="H56" s="84"/>
      <c r="I56" s="84"/>
      <c r="J56" s="84"/>
      <c r="K56" s="84"/>
      <c r="L56" s="85"/>
    </row>
  </sheetData>
  <sheetProtection sheet="1" objects="1" scenarios="1" selectLockedCells="1"/>
  <mergeCells count="20">
    <mergeCell ref="B1:L1"/>
    <mergeCell ref="F4:G4"/>
    <mergeCell ref="F50:L56"/>
    <mergeCell ref="O6:AA12"/>
    <mergeCell ref="F34:L34"/>
    <mergeCell ref="F35:L37"/>
    <mergeCell ref="F38:L44"/>
    <mergeCell ref="F46:L46"/>
    <mergeCell ref="F47:L49"/>
    <mergeCell ref="F11:L13"/>
    <mergeCell ref="F14:L20"/>
    <mergeCell ref="F22:L22"/>
    <mergeCell ref="F23:L25"/>
    <mergeCell ref="F26:L32"/>
    <mergeCell ref="F5:G6"/>
    <mergeCell ref="H4:L6"/>
    <mergeCell ref="F8:L8"/>
    <mergeCell ref="F10:L10"/>
    <mergeCell ref="F3:G3"/>
    <mergeCell ref="B2:L2"/>
  </mergeCells>
  <dataValidations count="1">
    <dataValidation allowBlank="1" showInputMessage="1" showErrorMessage="1" prompt="This tab automatically reads from the Cash Flow Forecast tab and summarizes the forecast with a table and a chart." sqref="A1" xr:uid="{00000000-0002-0000-0100-000000000000}"/>
  </dataValidations>
  <printOptions horizontalCentered="1"/>
  <pageMargins left="0.5" right="0.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7"/>
  <sheetViews>
    <sheetView showGridLines="0" zoomScaleNormal="100" workbookViewId="0">
      <selection activeCell="C19" sqref="C19"/>
    </sheetView>
  </sheetViews>
  <sheetFormatPr defaultColWidth="9" defaultRowHeight="22.05" customHeight="1" x14ac:dyDescent="0.35"/>
  <cols>
    <col min="1" max="1" width="1.81640625" style="22" customWidth="1"/>
    <col min="2" max="2" width="35.81640625" style="23" customWidth="1"/>
    <col min="3" max="14" width="11.453125" style="31" customWidth="1"/>
    <col min="15" max="15" width="12.81640625" style="31" customWidth="1"/>
    <col min="16" max="16" width="1.81640625" style="22" customWidth="1"/>
    <col min="17" max="16384" width="9" style="22"/>
  </cols>
  <sheetData>
    <row r="1" spans="1:22" s="24" customFormat="1" ht="85.5" customHeight="1" x14ac:dyDescent="0.25">
      <c r="A1" s="22"/>
      <c r="B1" s="94"/>
      <c r="C1" s="94"/>
      <c r="D1" s="94"/>
      <c r="E1" s="94"/>
      <c r="F1" s="94"/>
      <c r="G1" s="94"/>
      <c r="H1" s="94"/>
      <c r="I1" s="94"/>
      <c r="J1" s="94"/>
      <c r="K1" s="94"/>
      <c r="L1" s="94"/>
      <c r="M1" s="94"/>
      <c r="N1" s="94"/>
      <c r="O1" s="94"/>
    </row>
    <row r="2" spans="1:22" ht="48" customHeight="1" x14ac:dyDescent="0.25">
      <c r="B2" s="95" t="s">
        <v>4</v>
      </c>
      <c r="C2" s="96"/>
      <c r="D2" s="96"/>
      <c r="E2" s="96"/>
      <c r="F2" s="96"/>
      <c r="G2" s="96"/>
      <c r="H2" s="96"/>
      <c r="I2" s="96"/>
      <c r="J2" s="96"/>
      <c r="K2" s="96"/>
      <c r="L2" s="96"/>
      <c r="M2" s="96"/>
      <c r="N2" s="96"/>
      <c r="O2" s="96"/>
      <c r="P2" s="22" t="s">
        <v>2</v>
      </c>
    </row>
    <row r="3" spans="1:22" ht="22.05" customHeight="1" x14ac:dyDescent="0.35">
      <c r="C3" s="25"/>
      <c r="D3" s="25"/>
      <c r="E3" s="25"/>
      <c r="F3" s="25"/>
      <c r="G3" s="25"/>
      <c r="H3" s="25"/>
      <c r="I3" s="25"/>
      <c r="J3" s="25"/>
      <c r="K3" s="25"/>
      <c r="L3" s="25"/>
      <c r="M3" s="25"/>
      <c r="N3" s="25"/>
      <c r="O3" s="25"/>
    </row>
    <row r="4" spans="1:22" ht="32.25" customHeight="1" x14ac:dyDescent="0.35">
      <c r="C4" s="26" t="s">
        <v>5</v>
      </c>
      <c r="D4" s="27" t="s">
        <v>6</v>
      </c>
      <c r="E4" s="27" t="s">
        <v>7</v>
      </c>
      <c r="F4" s="27" t="s">
        <v>8</v>
      </c>
      <c r="G4" s="27" t="s">
        <v>9</v>
      </c>
      <c r="H4" s="27" t="s">
        <v>10</v>
      </c>
      <c r="I4" s="27" t="s">
        <v>11</v>
      </c>
      <c r="J4" s="27" t="s">
        <v>12</v>
      </c>
      <c r="K4" s="27" t="s">
        <v>13</v>
      </c>
      <c r="L4" s="27" t="s">
        <v>14</v>
      </c>
      <c r="M4" s="27" t="s">
        <v>15</v>
      </c>
      <c r="N4" s="27" t="s">
        <v>16</v>
      </c>
      <c r="O4" s="28" t="s">
        <v>0</v>
      </c>
    </row>
    <row r="5" spans="1:22" ht="22.05" customHeight="1" x14ac:dyDescent="0.35">
      <c r="B5" s="29"/>
      <c r="C5" s="30"/>
      <c r="D5" s="30"/>
      <c r="E5" s="30"/>
      <c r="F5" s="30"/>
      <c r="G5" s="30"/>
      <c r="H5" s="30"/>
      <c r="I5" s="30"/>
      <c r="J5" s="30"/>
      <c r="K5" s="30"/>
      <c r="L5" s="30"/>
      <c r="M5" s="30"/>
      <c r="N5" s="30"/>
      <c r="O5" s="30"/>
    </row>
    <row r="6" spans="1:22" ht="19.95" customHeight="1" x14ac:dyDescent="0.35"/>
    <row r="7" spans="1:22" ht="22.05" customHeight="1" x14ac:dyDescent="0.35">
      <c r="B7" s="23" t="s">
        <v>18</v>
      </c>
      <c r="C7" s="32">
        <f>C23</f>
        <v>0</v>
      </c>
      <c r="D7" s="32">
        <f t="shared" ref="D7:N7" si="0">D23</f>
        <v>0</v>
      </c>
      <c r="E7" s="32">
        <f t="shared" si="0"/>
        <v>0</v>
      </c>
      <c r="F7" s="32">
        <f t="shared" si="0"/>
        <v>0</v>
      </c>
      <c r="G7" s="32">
        <f t="shared" si="0"/>
        <v>0</v>
      </c>
      <c r="H7" s="32">
        <f t="shared" si="0"/>
        <v>0</v>
      </c>
      <c r="I7" s="32">
        <f t="shared" si="0"/>
        <v>0</v>
      </c>
      <c r="J7" s="32">
        <f t="shared" si="0"/>
        <v>0</v>
      </c>
      <c r="K7" s="32">
        <f t="shared" si="0"/>
        <v>0</v>
      </c>
      <c r="L7" s="32">
        <f t="shared" si="0"/>
        <v>0</v>
      </c>
      <c r="M7" s="32">
        <f t="shared" si="0"/>
        <v>0</v>
      </c>
      <c r="N7" s="32">
        <f t="shared" si="0"/>
        <v>0</v>
      </c>
      <c r="O7" s="33">
        <f t="shared" ref="O7:O8" si="1">SUM(C7:N7)</f>
        <v>0</v>
      </c>
      <c r="Q7" s="34"/>
      <c r="R7" s="97" t="s">
        <v>40</v>
      </c>
      <c r="S7" s="97"/>
      <c r="T7" s="97"/>
      <c r="U7" s="97"/>
      <c r="V7" s="97"/>
    </row>
    <row r="8" spans="1:22" ht="22.05" customHeight="1" x14ac:dyDescent="0.35">
      <c r="B8" s="23" t="s">
        <v>19</v>
      </c>
      <c r="C8" s="32">
        <f>C47</f>
        <v>1357.1933891577207</v>
      </c>
      <c r="D8" s="32">
        <f t="shared" ref="D8:N8" si="2">D47</f>
        <v>1357.1933891577207</v>
      </c>
      <c r="E8" s="32">
        <f t="shared" si="2"/>
        <v>1357.1933891577207</v>
      </c>
      <c r="F8" s="32">
        <f t="shared" si="2"/>
        <v>1357.1933891577207</v>
      </c>
      <c r="G8" s="32">
        <f t="shared" si="2"/>
        <v>1357.1933891577207</v>
      </c>
      <c r="H8" s="32">
        <f t="shared" si="2"/>
        <v>1357.1933891577207</v>
      </c>
      <c r="I8" s="32">
        <f t="shared" si="2"/>
        <v>1357.1933891577207</v>
      </c>
      <c r="J8" s="32">
        <f t="shared" si="2"/>
        <v>1357.1933891577207</v>
      </c>
      <c r="K8" s="32">
        <f t="shared" si="2"/>
        <v>1357.1933891577207</v>
      </c>
      <c r="L8" s="32">
        <f t="shared" si="2"/>
        <v>1357.1933891577207</v>
      </c>
      <c r="M8" s="32">
        <f t="shared" si="2"/>
        <v>1357.1933891577207</v>
      </c>
      <c r="N8" s="32">
        <f t="shared" si="2"/>
        <v>1357.1933891577207</v>
      </c>
      <c r="O8" s="35">
        <f t="shared" si="1"/>
        <v>16286.32066989265</v>
      </c>
    </row>
    <row r="9" spans="1:22" ht="32.25" customHeight="1" x14ac:dyDescent="0.35">
      <c r="B9" s="36" t="s">
        <v>20</v>
      </c>
      <c r="C9" s="58">
        <f>C7-C8</f>
        <v>-1357.1933891577207</v>
      </c>
      <c r="D9" s="58">
        <f t="shared" ref="D9:N9" si="3">D7-D8</f>
        <v>-1357.1933891577207</v>
      </c>
      <c r="E9" s="58">
        <f t="shared" si="3"/>
        <v>-1357.1933891577207</v>
      </c>
      <c r="F9" s="58">
        <f t="shared" si="3"/>
        <v>-1357.1933891577207</v>
      </c>
      <c r="G9" s="58">
        <f t="shared" si="3"/>
        <v>-1357.1933891577207</v>
      </c>
      <c r="H9" s="58">
        <f t="shared" si="3"/>
        <v>-1357.1933891577207</v>
      </c>
      <c r="I9" s="58">
        <f t="shared" si="3"/>
        <v>-1357.1933891577207</v>
      </c>
      <c r="J9" s="58">
        <f t="shared" si="3"/>
        <v>-1357.1933891577207</v>
      </c>
      <c r="K9" s="58">
        <f t="shared" si="3"/>
        <v>-1357.1933891577207</v>
      </c>
      <c r="L9" s="58">
        <f t="shared" si="3"/>
        <v>-1357.1933891577207</v>
      </c>
      <c r="M9" s="58">
        <f t="shared" si="3"/>
        <v>-1357.1933891577207</v>
      </c>
      <c r="N9" s="58">
        <f t="shared" si="3"/>
        <v>-1357.1933891577207</v>
      </c>
      <c r="O9" s="37">
        <f>SUM(O7:O8)</f>
        <v>16286.32066989265</v>
      </c>
    </row>
    <row r="10" spans="1:22" ht="30" customHeight="1" x14ac:dyDescent="0.35"/>
    <row r="11" spans="1:22" ht="22.05" customHeight="1" x14ac:dyDescent="0.35">
      <c r="B11" s="29" t="s">
        <v>18</v>
      </c>
      <c r="C11" s="38"/>
      <c r="D11" s="38"/>
      <c r="E11" s="38"/>
      <c r="F11" s="38"/>
      <c r="G11" s="38"/>
      <c r="H11" s="38"/>
      <c r="I11" s="38"/>
      <c r="J11" s="38"/>
      <c r="K11" s="38"/>
      <c r="L11" s="38"/>
      <c r="M11" s="38"/>
      <c r="N11" s="38"/>
      <c r="O11" s="38"/>
    </row>
    <row r="12" spans="1:22" ht="19.95" customHeight="1" x14ac:dyDescent="0.35"/>
    <row r="13" spans="1:22" ht="22.05" customHeight="1" x14ac:dyDescent="0.35">
      <c r="B13" s="23" t="s">
        <v>36</v>
      </c>
      <c r="C13" s="39"/>
      <c r="D13" s="39"/>
      <c r="E13" s="39"/>
      <c r="F13" s="39"/>
      <c r="G13" s="39"/>
      <c r="H13" s="39"/>
      <c r="I13" s="39"/>
      <c r="J13" s="39"/>
      <c r="K13" s="39"/>
      <c r="L13" s="39"/>
      <c r="M13" s="39"/>
      <c r="N13" s="39"/>
      <c r="O13" s="40">
        <f t="shared" ref="O13:O23" si="4">SUM(C13:N13)</f>
        <v>0</v>
      </c>
    </row>
    <row r="14" spans="1:22" ht="22.05" customHeight="1" x14ac:dyDescent="0.35">
      <c r="B14" s="23" t="s">
        <v>17</v>
      </c>
      <c r="C14" s="41"/>
      <c r="D14" s="41"/>
      <c r="E14" s="41"/>
      <c r="F14" s="41"/>
      <c r="G14" s="41"/>
      <c r="H14" s="41"/>
      <c r="I14" s="41"/>
      <c r="J14" s="41"/>
      <c r="K14" s="41"/>
      <c r="L14" s="41"/>
      <c r="M14" s="41"/>
      <c r="N14" s="41"/>
      <c r="O14" s="42">
        <f t="shared" si="4"/>
        <v>0</v>
      </c>
    </row>
    <row r="15" spans="1:22" ht="22.05" customHeight="1" x14ac:dyDescent="0.35">
      <c r="B15" s="23" t="s">
        <v>37</v>
      </c>
      <c r="C15" s="39"/>
      <c r="D15" s="39"/>
      <c r="E15" s="39"/>
      <c r="F15" s="39"/>
      <c r="G15" s="39"/>
      <c r="H15" s="39"/>
      <c r="I15" s="39"/>
      <c r="J15" s="39"/>
      <c r="K15" s="39"/>
      <c r="L15" s="39"/>
      <c r="M15" s="39"/>
      <c r="N15" s="39"/>
      <c r="O15" s="42">
        <f t="shared" si="4"/>
        <v>0</v>
      </c>
    </row>
    <row r="16" spans="1:22" ht="22.05" customHeight="1" x14ac:dyDescent="0.35">
      <c r="B16" s="23" t="s">
        <v>38</v>
      </c>
      <c r="C16" s="41"/>
      <c r="D16" s="41"/>
      <c r="E16" s="41"/>
      <c r="F16" s="41"/>
      <c r="G16" s="41"/>
      <c r="H16" s="41"/>
      <c r="I16" s="41"/>
      <c r="J16" s="41"/>
      <c r="K16" s="41"/>
      <c r="L16" s="41"/>
      <c r="M16" s="41"/>
      <c r="N16" s="41"/>
      <c r="O16" s="42">
        <f t="shared" si="4"/>
        <v>0</v>
      </c>
    </row>
    <row r="17" spans="2:15" ht="22.05" customHeight="1" x14ac:dyDescent="0.35">
      <c r="B17" s="23" t="s">
        <v>1</v>
      </c>
      <c r="C17" s="41"/>
      <c r="D17" s="41"/>
      <c r="E17" s="41"/>
      <c r="F17" s="41"/>
      <c r="G17" s="41"/>
      <c r="H17" s="41"/>
      <c r="I17" s="41"/>
      <c r="J17" s="41"/>
      <c r="K17" s="41"/>
      <c r="L17" s="41"/>
      <c r="M17" s="41"/>
      <c r="N17" s="41"/>
      <c r="O17" s="42">
        <f t="shared" si="4"/>
        <v>0</v>
      </c>
    </row>
    <row r="18" spans="2:15" ht="22.05" customHeight="1" x14ac:dyDescent="0.35">
      <c r="B18" s="23" t="s">
        <v>39</v>
      </c>
      <c r="C18" s="39"/>
      <c r="D18" s="39"/>
      <c r="E18" s="39"/>
      <c r="F18" s="39"/>
      <c r="G18" s="39"/>
      <c r="H18" s="39"/>
      <c r="I18" s="39"/>
      <c r="J18" s="39"/>
      <c r="K18" s="39"/>
      <c r="L18" s="39"/>
      <c r="M18" s="39"/>
      <c r="N18" s="39"/>
      <c r="O18" s="42">
        <f t="shared" si="4"/>
        <v>0</v>
      </c>
    </row>
    <row r="19" spans="2:15" ht="22.05" customHeight="1" x14ac:dyDescent="0.35">
      <c r="B19" s="23" t="s">
        <v>39</v>
      </c>
      <c r="C19" s="41"/>
      <c r="D19" s="41"/>
      <c r="E19" s="41"/>
      <c r="F19" s="41"/>
      <c r="G19" s="41"/>
      <c r="H19" s="41"/>
      <c r="I19" s="41"/>
      <c r="J19" s="41"/>
      <c r="K19" s="41"/>
      <c r="L19" s="41"/>
      <c r="M19" s="41"/>
      <c r="N19" s="41"/>
      <c r="O19" s="42">
        <f t="shared" si="4"/>
        <v>0</v>
      </c>
    </row>
    <row r="20" spans="2:15" ht="22.05" customHeight="1" x14ac:dyDescent="0.35">
      <c r="B20" s="23" t="s">
        <v>39</v>
      </c>
      <c r="C20" s="39"/>
      <c r="D20" s="39"/>
      <c r="E20" s="39"/>
      <c r="F20" s="39"/>
      <c r="G20" s="39"/>
      <c r="H20" s="39"/>
      <c r="I20" s="39"/>
      <c r="J20" s="39"/>
      <c r="K20" s="39"/>
      <c r="L20" s="39"/>
      <c r="M20" s="39"/>
      <c r="N20" s="39"/>
      <c r="O20" s="42">
        <f t="shared" si="4"/>
        <v>0</v>
      </c>
    </row>
    <row r="21" spans="2:15" ht="22.05" customHeight="1" x14ac:dyDescent="0.35">
      <c r="B21" s="23" t="s">
        <v>39</v>
      </c>
      <c r="C21" s="41"/>
      <c r="D21" s="41"/>
      <c r="E21" s="41"/>
      <c r="F21" s="41"/>
      <c r="G21" s="41"/>
      <c r="H21" s="41"/>
      <c r="I21" s="41"/>
      <c r="J21" s="41"/>
      <c r="K21" s="41"/>
      <c r="L21" s="41"/>
      <c r="M21" s="41"/>
      <c r="N21" s="41"/>
      <c r="O21" s="42">
        <f t="shared" si="4"/>
        <v>0</v>
      </c>
    </row>
    <row r="22" spans="2:15" ht="22.05" customHeight="1" x14ac:dyDescent="0.35">
      <c r="B22" s="23" t="s">
        <v>39</v>
      </c>
      <c r="C22" s="39"/>
      <c r="D22" s="39"/>
      <c r="E22" s="39"/>
      <c r="F22" s="39"/>
      <c r="G22" s="39"/>
      <c r="H22" s="39"/>
      <c r="I22" s="39"/>
      <c r="J22" s="39"/>
      <c r="K22" s="39"/>
      <c r="L22" s="39"/>
      <c r="M22" s="39"/>
      <c r="N22" s="39"/>
      <c r="O22" s="42">
        <f t="shared" si="4"/>
        <v>0</v>
      </c>
    </row>
    <row r="23" spans="2:15" ht="30" customHeight="1" x14ac:dyDescent="0.35">
      <c r="B23" s="36" t="s">
        <v>3</v>
      </c>
      <c r="C23" s="43">
        <f t="shared" ref="C23:N23" si="5">SUM(C13:C22)</f>
        <v>0</v>
      </c>
      <c r="D23" s="44">
        <f t="shared" si="5"/>
        <v>0</v>
      </c>
      <c r="E23" s="44">
        <f t="shared" si="5"/>
        <v>0</v>
      </c>
      <c r="F23" s="44">
        <f t="shared" si="5"/>
        <v>0</v>
      </c>
      <c r="G23" s="44">
        <f t="shared" si="5"/>
        <v>0</v>
      </c>
      <c r="H23" s="44">
        <f t="shared" si="5"/>
        <v>0</v>
      </c>
      <c r="I23" s="44">
        <f t="shared" si="5"/>
        <v>0</v>
      </c>
      <c r="J23" s="44">
        <f t="shared" si="5"/>
        <v>0</v>
      </c>
      <c r="K23" s="44">
        <f t="shared" si="5"/>
        <v>0</v>
      </c>
      <c r="L23" s="44">
        <f t="shared" si="5"/>
        <v>0</v>
      </c>
      <c r="M23" s="44">
        <f t="shared" si="5"/>
        <v>0</v>
      </c>
      <c r="N23" s="44">
        <f t="shared" si="5"/>
        <v>0</v>
      </c>
      <c r="O23" s="45">
        <f t="shared" si="4"/>
        <v>0</v>
      </c>
    </row>
    <row r="24" spans="2:15" ht="19.95" customHeight="1" x14ac:dyDescent="0.35"/>
    <row r="25" spans="2:15" ht="30" customHeight="1" x14ac:dyDescent="0.35"/>
    <row r="26" spans="2:15" ht="22.05" customHeight="1" x14ac:dyDescent="0.35">
      <c r="B26" s="29" t="s">
        <v>19</v>
      </c>
      <c r="C26" s="30"/>
      <c r="D26" s="30"/>
      <c r="E26" s="30"/>
      <c r="F26" s="30"/>
      <c r="G26" s="30"/>
      <c r="H26" s="30"/>
      <c r="I26" s="30"/>
      <c r="J26" s="30"/>
      <c r="K26" s="30"/>
      <c r="L26" s="30"/>
      <c r="M26" s="30"/>
      <c r="N26" s="30"/>
      <c r="O26" s="30"/>
    </row>
    <row r="27" spans="2:15" ht="19.95" customHeight="1" x14ac:dyDescent="0.35"/>
    <row r="28" spans="2:15" ht="22.05" customHeight="1" x14ac:dyDescent="0.35">
      <c r="B28" s="23" t="s">
        <v>45</v>
      </c>
      <c r="C28" s="46">
        <f>'Budget Narrative'!$AE$10</f>
        <v>1357.1933891577207</v>
      </c>
      <c r="D28" s="46">
        <f>'Budget Narrative'!$AE$10</f>
        <v>1357.1933891577207</v>
      </c>
      <c r="E28" s="46">
        <f>'Budget Narrative'!$AE$10</f>
        <v>1357.1933891577207</v>
      </c>
      <c r="F28" s="46">
        <f>'Budget Narrative'!$AE$10</f>
        <v>1357.1933891577207</v>
      </c>
      <c r="G28" s="46">
        <f>'Budget Narrative'!$AE$10</f>
        <v>1357.1933891577207</v>
      </c>
      <c r="H28" s="46">
        <f>'Budget Narrative'!$AE$10</f>
        <v>1357.1933891577207</v>
      </c>
      <c r="I28" s="46">
        <f>'Budget Narrative'!$AE$10</f>
        <v>1357.1933891577207</v>
      </c>
      <c r="J28" s="46">
        <f>'Budget Narrative'!$AE$10</f>
        <v>1357.1933891577207</v>
      </c>
      <c r="K28" s="46">
        <f>'Budget Narrative'!$AE$10</f>
        <v>1357.1933891577207</v>
      </c>
      <c r="L28" s="46">
        <f>'Budget Narrative'!$AE$10</f>
        <v>1357.1933891577207</v>
      </c>
      <c r="M28" s="46">
        <f>'Budget Narrative'!$AE$10</f>
        <v>1357.1933891577207</v>
      </c>
      <c r="N28" s="46">
        <f>'Budget Narrative'!$AE$10</f>
        <v>1357.1933891577207</v>
      </c>
      <c r="O28" s="47">
        <f>SUM(C28:N28)</f>
        <v>16286.32066989265</v>
      </c>
    </row>
    <row r="29" spans="2:15" ht="22.05" customHeight="1" x14ac:dyDescent="0.35">
      <c r="B29" s="23" t="s">
        <v>21</v>
      </c>
      <c r="C29" s="48"/>
      <c r="D29" s="41"/>
      <c r="E29" s="41"/>
      <c r="F29" s="41"/>
      <c r="G29" s="41"/>
      <c r="H29" s="41"/>
      <c r="I29" s="41"/>
      <c r="J29" s="41"/>
      <c r="K29" s="41"/>
      <c r="L29" s="41"/>
      <c r="M29" s="41"/>
      <c r="N29" s="41"/>
      <c r="O29" s="47">
        <f t="shared" ref="O29:O46" si="6">SUM(C29:N29)</f>
        <v>0</v>
      </c>
    </row>
    <row r="30" spans="2:15" ht="22.05" customHeight="1" x14ac:dyDescent="0.35">
      <c r="B30" s="23" t="s">
        <v>22</v>
      </c>
      <c r="C30" s="49"/>
      <c r="D30" s="50"/>
      <c r="E30" s="50"/>
      <c r="F30" s="50"/>
      <c r="G30" s="50"/>
      <c r="H30" s="50"/>
      <c r="I30" s="50"/>
      <c r="J30" s="50"/>
      <c r="K30" s="50"/>
      <c r="L30" s="50"/>
      <c r="M30" s="50"/>
      <c r="N30" s="51"/>
      <c r="O30" s="47">
        <f t="shared" si="6"/>
        <v>0</v>
      </c>
    </row>
    <row r="31" spans="2:15" ht="22.05" customHeight="1" x14ac:dyDescent="0.35">
      <c r="B31" s="23" t="s">
        <v>23</v>
      </c>
      <c r="C31" s="48"/>
      <c r="D31" s="41"/>
      <c r="E31" s="41"/>
      <c r="F31" s="41"/>
      <c r="G31" s="41"/>
      <c r="H31" s="41"/>
      <c r="I31" s="41"/>
      <c r="J31" s="41"/>
      <c r="K31" s="41"/>
      <c r="L31" s="41"/>
      <c r="M31" s="41"/>
      <c r="N31" s="41"/>
      <c r="O31" s="47">
        <f t="shared" si="6"/>
        <v>0</v>
      </c>
    </row>
    <row r="32" spans="2:15" ht="22.05" customHeight="1" x14ac:dyDescent="0.35">
      <c r="B32" s="23" t="s">
        <v>24</v>
      </c>
      <c r="C32" s="49"/>
      <c r="D32" s="50"/>
      <c r="E32" s="50"/>
      <c r="F32" s="50"/>
      <c r="G32" s="50"/>
      <c r="H32" s="50"/>
      <c r="I32" s="50"/>
      <c r="J32" s="50"/>
      <c r="K32" s="50"/>
      <c r="L32" s="50"/>
      <c r="M32" s="50"/>
      <c r="N32" s="51"/>
      <c r="O32" s="47">
        <f t="shared" si="6"/>
        <v>0</v>
      </c>
    </row>
    <row r="33" spans="2:15" ht="22.05" customHeight="1" x14ac:dyDescent="0.35">
      <c r="B33" s="23" t="s">
        <v>25</v>
      </c>
      <c r="C33" s="52"/>
      <c r="D33" s="53"/>
      <c r="E33" s="53"/>
      <c r="F33" s="53"/>
      <c r="G33" s="53"/>
      <c r="H33" s="53"/>
      <c r="I33" s="53"/>
      <c r="J33" s="53"/>
      <c r="K33" s="53"/>
      <c r="L33" s="53"/>
      <c r="M33" s="53"/>
      <c r="N33" s="53"/>
      <c r="O33" s="47">
        <f t="shared" si="6"/>
        <v>0</v>
      </c>
    </row>
    <row r="34" spans="2:15" ht="22.05" customHeight="1" x14ac:dyDescent="0.35">
      <c r="B34" s="23" t="s">
        <v>26</v>
      </c>
      <c r="C34" s="54"/>
      <c r="D34" s="55"/>
      <c r="E34" s="55"/>
      <c r="F34" s="55"/>
      <c r="G34" s="55"/>
      <c r="H34" s="55"/>
      <c r="I34" s="55"/>
      <c r="J34" s="55"/>
      <c r="K34" s="55"/>
      <c r="L34" s="55"/>
      <c r="M34" s="55"/>
      <c r="N34" s="56"/>
      <c r="O34" s="47">
        <f t="shared" si="6"/>
        <v>0</v>
      </c>
    </row>
    <row r="35" spans="2:15" ht="22.05" customHeight="1" x14ac:dyDescent="0.35">
      <c r="B35" s="23" t="s">
        <v>27</v>
      </c>
      <c r="C35" s="48"/>
      <c r="D35" s="41"/>
      <c r="E35" s="41"/>
      <c r="F35" s="41"/>
      <c r="G35" s="41"/>
      <c r="H35" s="41"/>
      <c r="I35" s="41"/>
      <c r="J35" s="41"/>
      <c r="K35" s="41"/>
      <c r="L35" s="41"/>
      <c r="M35" s="41"/>
      <c r="N35" s="41"/>
      <c r="O35" s="47">
        <f t="shared" si="6"/>
        <v>0</v>
      </c>
    </row>
    <row r="36" spans="2:15" ht="22.05" customHeight="1" x14ac:dyDescent="0.35">
      <c r="B36" s="23" t="s">
        <v>28</v>
      </c>
      <c r="C36" s="49"/>
      <c r="D36" s="50"/>
      <c r="E36" s="50"/>
      <c r="F36" s="50"/>
      <c r="G36" s="50"/>
      <c r="H36" s="50"/>
      <c r="I36" s="50"/>
      <c r="J36" s="50"/>
      <c r="K36" s="50"/>
      <c r="L36" s="50"/>
      <c r="M36" s="50"/>
      <c r="N36" s="51"/>
      <c r="O36" s="47">
        <f t="shared" si="6"/>
        <v>0</v>
      </c>
    </row>
    <row r="37" spans="2:15" ht="22.05" customHeight="1" x14ac:dyDescent="0.35">
      <c r="B37" s="23" t="s">
        <v>29</v>
      </c>
      <c r="C37" s="48"/>
      <c r="D37" s="41"/>
      <c r="E37" s="41"/>
      <c r="F37" s="41"/>
      <c r="G37" s="41"/>
      <c r="H37" s="41"/>
      <c r="I37" s="41"/>
      <c r="J37" s="41"/>
      <c r="K37" s="41"/>
      <c r="L37" s="41"/>
      <c r="M37" s="41"/>
      <c r="N37" s="41"/>
      <c r="O37" s="47">
        <f t="shared" si="6"/>
        <v>0</v>
      </c>
    </row>
    <row r="38" spans="2:15" ht="22.05" customHeight="1" x14ac:dyDescent="0.35">
      <c r="B38" s="23" t="s">
        <v>30</v>
      </c>
      <c r="C38" s="49"/>
      <c r="D38" s="50"/>
      <c r="E38" s="50"/>
      <c r="F38" s="50"/>
      <c r="G38" s="50"/>
      <c r="H38" s="50"/>
      <c r="I38" s="50"/>
      <c r="J38" s="50"/>
      <c r="K38" s="50"/>
      <c r="L38" s="50"/>
      <c r="M38" s="50"/>
      <c r="N38" s="51"/>
      <c r="O38" s="47">
        <f t="shared" si="6"/>
        <v>0</v>
      </c>
    </row>
    <row r="39" spans="2:15" ht="22.05" customHeight="1" x14ac:dyDescent="0.35">
      <c r="B39" s="23" t="s">
        <v>31</v>
      </c>
      <c r="C39" s="52"/>
      <c r="D39" s="53"/>
      <c r="E39" s="53"/>
      <c r="F39" s="53"/>
      <c r="G39" s="53"/>
      <c r="H39" s="53"/>
      <c r="I39" s="53"/>
      <c r="J39" s="53"/>
      <c r="K39" s="53"/>
      <c r="L39" s="53"/>
      <c r="M39" s="53"/>
      <c r="N39" s="53"/>
      <c r="O39" s="47">
        <f t="shared" si="6"/>
        <v>0</v>
      </c>
    </row>
    <row r="40" spans="2:15" ht="22.05" customHeight="1" x14ac:dyDescent="0.35">
      <c r="B40" s="23" t="s">
        <v>32</v>
      </c>
      <c r="C40" s="54"/>
      <c r="D40" s="55"/>
      <c r="E40" s="55"/>
      <c r="F40" s="55"/>
      <c r="G40" s="55"/>
      <c r="H40" s="55"/>
      <c r="I40" s="55"/>
      <c r="J40" s="55"/>
      <c r="K40" s="55"/>
      <c r="L40" s="55"/>
      <c r="M40" s="55"/>
      <c r="N40" s="56"/>
      <c r="O40" s="47">
        <f t="shared" si="6"/>
        <v>0</v>
      </c>
    </row>
    <row r="41" spans="2:15" ht="22.05" customHeight="1" x14ac:dyDescent="0.35">
      <c r="B41" s="23" t="s">
        <v>33</v>
      </c>
      <c r="C41" s="48"/>
      <c r="D41" s="41"/>
      <c r="E41" s="41"/>
      <c r="F41" s="41"/>
      <c r="G41" s="41"/>
      <c r="H41" s="41"/>
      <c r="I41" s="41"/>
      <c r="J41" s="41"/>
      <c r="K41" s="41"/>
      <c r="L41" s="41"/>
      <c r="M41" s="41"/>
      <c r="N41" s="41"/>
      <c r="O41" s="47">
        <f t="shared" si="6"/>
        <v>0</v>
      </c>
    </row>
    <row r="42" spans="2:15" ht="22.05" customHeight="1" x14ac:dyDescent="0.35">
      <c r="B42" s="23" t="s">
        <v>39</v>
      </c>
      <c r="C42" s="39"/>
      <c r="D42" s="39"/>
      <c r="E42" s="39"/>
      <c r="F42" s="39"/>
      <c r="G42" s="39"/>
      <c r="H42" s="39"/>
      <c r="I42" s="39"/>
      <c r="J42" s="39"/>
      <c r="K42" s="39"/>
      <c r="L42" s="39"/>
      <c r="M42" s="39"/>
      <c r="N42" s="39"/>
      <c r="O42" s="42">
        <f>SUM(C42:N42)</f>
        <v>0</v>
      </c>
    </row>
    <row r="43" spans="2:15" ht="22.05" customHeight="1" x14ac:dyDescent="0.35">
      <c r="B43" s="23" t="s">
        <v>39</v>
      </c>
      <c r="C43" s="41"/>
      <c r="D43" s="41"/>
      <c r="E43" s="41"/>
      <c r="F43" s="41"/>
      <c r="G43" s="41"/>
      <c r="H43" s="41"/>
      <c r="I43" s="41"/>
      <c r="J43" s="41"/>
      <c r="K43" s="41"/>
      <c r="L43" s="41"/>
      <c r="M43" s="41"/>
      <c r="N43" s="41"/>
      <c r="O43" s="42">
        <f t="shared" ref="O43:O45" si="7">SUM(C43:N43)</f>
        <v>0</v>
      </c>
    </row>
    <row r="44" spans="2:15" ht="22.05" customHeight="1" x14ac:dyDescent="0.35">
      <c r="B44" s="23" t="s">
        <v>39</v>
      </c>
      <c r="C44" s="39"/>
      <c r="D44" s="39"/>
      <c r="E44" s="39"/>
      <c r="F44" s="39"/>
      <c r="G44" s="39"/>
      <c r="H44" s="39"/>
      <c r="I44" s="39"/>
      <c r="J44" s="39"/>
      <c r="K44" s="39"/>
      <c r="L44" s="39"/>
      <c r="M44" s="39"/>
      <c r="N44" s="39"/>
      <c r="O44" s="42">
        <f t="shared" si="7"/>
        <v>0</v>
      </c>
    </row>
    <row r="45" spans="2:15" ht="22.05" customHeight="1" x14ac:dyDescent="0.35">
      <c r="B45" s="23" t="s">
        <v>39</v>
      </c>
      <c r="C45" s="41"/>
      <c r="D45" s="41"/>
      <c r="E45" s="41"/>
      <c r="F45" s="41"/>
      <c r="G45" s="41"/>
      <c r="H45" s="41"/>
      <c r="I45" s="41"/>
      <c r="J45" s="41"/>
      <c r="K45" s="41"/>
      <c r="L45" s="41"/>
      <c r="M45" s="41"/>
      <c r="N45" s="41"/>
      <c r="O45" s="42">
        <f t="shared" si="7"/>
        <v>0</v>
      </c>
    </row>
    <row r="46" spans="2:15" ht="22.05" customHeight="1" x14ac:dyDescent="0.35">
      <c r="B46" s="23" t="s">
        <v>34</v>
      </c>
      <c r="C46" s="49"/>
      <c r="D46" s="50"/>
      <c r="E46" s="50"/>
      <c r="F46" s="50"/>
      <c r="G46" s="50"/>
      <c r="H46" s="50"/>
      <c r="I46" s="50"/>
      <c r="J46" s="50"/>
      <c r="K46" s="50"/>
      <c r="L46" s="50"/>
      <c r="M46" s="50"/>
      <c r="N46" s="51"/>
      <c r="O46" s="47">
        <f t="shared" si="6"/>
        <v>0</v>
      </c>
    </row>
    <row r="47" spans="2:15" ht="48" customHeight="1" x14ac:dyDescent="0.35">
      <c r="B47" s="23" t="s">
        <v>35</v>
      </c>
      <c r="C47" s="57">
        <f>SUM(C28:C46)</f>
        <v>1357.1933891577207</v>
      </c>
      <c r="D47" s="57">
        <f t="shared" ref="D47:O47" si="8">SUM(D28:D46)</f>
        <v>1357.1933891577207</v>
      </c>
      <c r="E47" s="57">
        <f t="shared" si="8"/>
        <v>1357.1933891577207</v>
      </c>
      <c r="F47" s="57">
        <f t="shared" si="8"/>
        <v>1357.1933891577207</v>
      </c>
      <c r="G47" s="57">
        <f t="shared" si="8"/>
        <v>1357.1933891577207</v>
      </c>
      <c r="H47" s="57">
        <f t="shared" si="8"/>
        <v>1357.1933891577207</v>
      </c>
      <c r="I47" s="57">
        <f t="shared" si="8"/>
        <v>1357.1933891577207</v>
      </c>
      <c r="J47" s="57">
        <f t="shared" si="8"/>
        <v>1357.1933891577207</v>
      </c>
      <c r="K47" s="57">
        <f t="shared" si="8"/>
        <v>1357.1933891577207</v>
      </c>
      <c r="L47" s="57">
        <f t="shared" si="8"/>
        <v>1357.1933891577207</v>
      </c>
      <c r="M47" s="57">
        <f t="shared" si="8"/>
        <v>1357.1933891577207</v>
      </c>
      <c r="N47" s="57">
        <f t="shared" si="8"/>
        <v>1357.1933891577207</v>
      </c>
      <c r="O47" s="57">
        <f t="shared" si="8"/>
        <v>16286.32066989265</v>
      </c>
    </row>
  </sheetData>
  <sheetProtection algorithmName="SHA-512" hashValue="tnK6ikTM9doO/X3T2keWK8VaqLocNgbHU27UsTblXqOjgd2yb1EIwEgrsK6nahOhpCVJPK2O5Cd5auw6sIilKA==" saltValue="k1Z1pBobmftbSpDZ38Sieg==" spinCount="100000" sheet="1" objects="1" scenarios="1" selectLockedCells="1"/>
  <mergeCells count="3">
    <mergeCell ref="B1:O1"/>
    <mergeCell ref="B2:O2"/>
    <mergeCell ref="R7:V7"/>
  </mergeCells>
  <conditionalFormatting sqref="O7:O9 C9:N9 O13:O22 C23:O23">
    <cfRule type="cellIs" dxfId="1" priority="3" operator="lessThan">
      <formula>0</formula>
    </cfRule>
  </conditionalFormatting>
  <conditionalFormatting sqref="O42:O45">
    <cfRule type="cellIs" dxfId="0" priority="1" operator="lessThan">
      <formula>0</formula>
    </cfRule>
  </conditionalFormatting>
  <dataValidations count="4">
    <dataValidation allowBlank="1" showInputMessage="1" showErrorMessage="1" promptTitle="Cash Flow Forecast Template" prompt="Enter your company name in cell B1, starting cash on hand in cell C4, starting date in cell F4, and a cash minimum balance alert in cell J4._x000a__x000a_Enter the values for your Cash Receipts and Cash Paid Out items for each month in the tables below._x000a_" sqref="A1" xr:uid="{00000000-0002-0000-0000-000004000000}"/>
    <dataValidation allowBlank="1" showInputMessage="1" showErrorMessage="1" prompt="Enter the cash receipts items for each month._x000a__x000a_For Returns and allowances, enter the values as positive numbers._x000a_" sqref="B5" xr:uid="{00000000-0002-0000-0000-000008000000}"/>
    <dataValidation allowBlank="1" showInputMessage="1" showErrorMessage="1" prompt="Enter the cash paid out items for each month_x000a_" sqref="B11" xr:uid="{00000000-0002-0000-0000-000009000000}"/>
    <dataValidation allowBlank="1" showInputMessage="1" showErrorMessage="1" prompt="Enter other operating values that you want to track across each month" sqref="B26" xr:uid="{00000000-0002-0000-0000-00000A000000}"/>
  </dataValidations>
  <printOptions horizontalCentered="1"/>
  <pageMargins left="0.3" right="0.3" top="0.5" bottom="0.5" header="0.3" footer="0.3"/>
  <pageSetup scale="4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4D3FA1-30A2-42F8-B51D-7BB6C9095E9E}">
  <ds:schemaRefs>
    <ds:schemaRef ds:uri="http://schemas.microsoft.com/sharepoint/v3/contenttype/forms"/>
  </ds:schemaRefs>
</ds:datastoreItem>
</file>

<file path=customXml/itemProps2.xml><?xml version="1.0" encoding="utf-8"?>
<ds:datastoreItem xmlns:ds="http://schemas.openxmlformats.org/officeDocument/2006/customXml" ds:itemID="{C0CD5576-806B-4316-ABA4-7A78E2CBAD38}">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3.xml><?xml version="1.0" encoding="utf-8"?>
<ds:datastoreItem xmlns:ds="http://schemas.openxmlformats.org/officeDocument/2006/customXml" ds:itemID="{09D984D9-47BB-465C-B809-4412CE862D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TM00587582</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Narrative</vt:lpstr>
      <vt:lpstr>Business Projections</vt:lpstr>
      <vt:lpstr>'Budget Narrative'!Print_Area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2023-01-16T00:49:24Z</dcterms:created>
  <dcterms:modified xsi:type="dcterms:W3CDTF">2025-03-23T02:33:47Z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